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O:\PS\HR Systems\Support\QRGs and Support Documents\"/>
    </mc:Choice>
  </mc:AlternateContent>
  <xr:revisionPtr revIDLastSave="0" documentId="13_ncr:1_{C8AB10F9-9221-4DB9-BF34-18CDFA645ADA}" xr6:coauthVersionLast="47" xr6:coauthVersionMax="47" xr10:uidLastSave="{00000000-0000-0000-0000-000000000000}"/>
  <workbookProtection workbookAlgorithmName="SHA-512" workbookHashValue="SLoBNrTSavgw+HaoEX9x07iqRjfxmbgH9IEZmCCI9fSBh1G7b8FqsxFGu8jCvDAWFoMbcrUb2IyiUpD/5fsltw==" workbookSaltValue="HcwBcE3/LypHfbm2yG7UnQ==" workbookSpinCount="100000" lockStructure="1"/>
  <bookViews>
    <workbookView xWindow="-28920" yWindow="-105" windowWidth="29040" windowHeight="15720" xr2:uid="{7342B819-D719-4B22-A446-B2D7FE9C232D}"/>
  </bookViews>
  <sheets>
    <sheet name="Tool" sheetId="10" r:id="rId1"/>
    <sheet name="Lookups" sheetId="14" state="hidden" r:id="rId2"/>
    <sheet name="CurrentAndNewApptMapping" sheetId="13" state="hidden" r:id="rId3"/>
    <sheet name="Scenarios" sheetId="12" state="hidden" r:id="rId4"/>
  </sheets>
  <definedNames>
    <definedName name="AppointmentType" comment="The different appointment type options as used in the main &quot;tool&quot; sheet.">Lookups!$A$2:$A$7</definedName>
    <definedName name="FromToApptType" comment="A combined value containing both the from and to appointment types ready for use within VLOOKUPs." localSheetId="0">Tool!$E$28</definedName>
    <definedName name="ScenarioType" comment="The scenario type that has been found for the combination of from and to appointment types.  Used to find the instructions that are displayed." localSheetId="0">Tool!$E$24</definedName>
    <definedName name="SelectedCurrentAppointmentType" localSheetId="2">CurrentAndNewApptMapping!$E$10</definedName>
    <definedName name="SelectedCurrentAppointmentType" comment="The current appointment type as selected by the user." localSheetId="0">Tool!$E$12</definedName>
    <definedName name="SelectedNewAppointmentType" localSheetId="2">CurrentAndNewApptMapping!$E$12</definedName>
    <definedName name="SelectedNewAppointmentType" comment="The new appointment type as selected by the user." localSheetId="0">Tool!$E$14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10" l="1"/>
  <c r="E24" i="10" s="1"/>
  <c r="E18" i="10" s="1"/>
</calcChain>
</file>

<file path=xl/sharedStrings.xml><?xml version="1.0" encoding="utf-8"?>
<sst xmlns="http://schemas.openxmlformats.org/spreadsheetml/2006/main" count="109" uniqueCount="72">
  <si>
    <t>ACTION TO TAKE</t>
  </si>
  <si>
    <r>
      <t xml:space="preserve">System instructions
</t>
    </r>
    <r>
      <rPr>
        <b/>
        <i/>
        <sz val="14"/>
        <color theme="0"/>
        <rFont val="Calibri"/>
        <family val="2"/>
        <scheme val="minor"/>
      </rPr>
      <t>Note: The instructions are aimed at the HR team managing the new appointment and the HR team managing the current appointment</t>
    </r>
  </si>
  <si>
    <t>Scenario Type</t>
  </si>
  <si>
    <t>A</t>
  </si>
  <si>
    <t>Action</t>
  </si>
  <si>
    <t>C</t>
  </si>
  <si>
    <t>Current and New Appointment</t>
  </si>
  <si>
    <t>Appointment Type</t>
  </si>
  <si>
    <t>Casual staff</t>
  </si>
  <si>
    <t>Temporary Staffing Service</t>
  </si>
  <si>
    <t>From and to appointment type</t>
  </si>
  <si>
    <t>G</t>
  </si>
  <si>
    <t>Scenario type</t>
  </si>
  <si>
    <t>Employee with CMS contract (inc. Kellogg, Reuben and St Cross)</t>
  </si>
  <si>
    <t>Non-employee (inc Agency, Personal Services Company and Marie Curie Student)</t>
  </si>
  <si>
    <t>Oxford Subsidiary Company (eg Oxford University Innovation and Student Union)</t>
  </si>
  <si>
    <t>Oxford College (NOT Kellogg, Reuben and St Cross)</t>
  </si>
  <si>
    <t>Employee with CMS contract (inc. Kellogg, Reuben and St Cross)-Non-employee (inc Agency, Personal Services Company and Marie Curie Student)</t>
  </si>
  <si>
    <t>Employee with CMS contract (inc. Kellogg, Reuben and St Cross)-Employee with CMS contract (inc. Kellogg, Reuben and St Cross)</t>
  </si>
  <si>
    <t>Employee with CMS contract (inc. Kellogg, Reuben and St Cross)-Casual staff</t>
  </si>
  <si>
    <t>Employee with CMS contract (inc. Kellogg, Reuben and St Cross)-Temporary Staffing Service</t>
  </si>
  <si>
    <t>Employee with CMS contract (inc. Kellogg, Reuben and St Cross)-Oxford Subsidiary Company (eg Oxford University Innovation and Student Union)</t>
  </si>
  <si>
    <t>Employee with CMS contract (inc. Kellogg, Reuben and St Cross)-Oxford College (NOT Kellogg, Reuben and St Cross)</t>
  </si>
  <si>
    <t>D</t>
  </si>
  <si>
    <t>Casual staff-Employee with CMS contract (inc. Kellogg, Reuben and St Cross)</t>
  </si>
  <si>
    <t>Casual staff-Casual staff</t>
  </si>
  <si>
    <t>Casual staff-Non-employee (inc Agency, Personal Services Company and Marie Curie Student)</t>
  </si>
  <si>
    <t>Casual staff-Temporary Staffing Service</t>
  </si>
  <si>
    <t>Casual staff-Oxford Subsidiary Company (eg Oxford University Innovation and Student Union)</t>
  </si>
  <si>
    <t>Casual staff-Oxford College (NOT Kellogg, Reuben and St Cross)</t>
  </si>
  <si>
    <t>E</t>
  </si>
  <si>
    <t>Non-employee (inc Agency, Personal Services Company and Marie Curie Student)-Employee with CMS contract (inc. Kellogg, Reuben and St Cross)</t>
  </si>
  <si>
    <t>Non-employee (inc Agency, Personal Services Company and Marie Curie Student)-Casual staff</t>
  </si>
  <si>
    <t>Non-employee (inc Agency, Personal Services Company and Marie Curie Student)-Non-employee (inc Agency, Personal Services Company and Marie Curie Student)</t>
  </si>
  <si>
    <t>Non-employee (inc Agency, Personal Services Company and Marie Curie Student)-Temporary Staffing Service</t>
  </si>
  <si>
    <t>Non-employee (inc Agency, Personal Services Company and Marie Curie Student)-Oxford Subsidiary Company (eg Oxford University Innovation and Student Union)</t>
  </si>
  <si>
    <t>Non-employee (inc Agency, Personal Services Company and Marie Curie Student)-Oxford College (NOT Kellogg, Reuben and St Cross)</t>
  </si>
  <si>
    <t>Temporary Staffing Service-Employee with CMS contract (inc. Kellogg, Reuben and St Cross)</t>
  </si>
  <si>
    <t>Temporary Staffing Service-Casual staff</t>
  </si>
  <si>
    <t>Temporary Staffing Service-Non-employee (inc Agency, Personal Services Company and Marie Curie Student)</t>
  </si>
  <si>
    <t>Temporary Staffing Service-Temporary Staffing Service</t>
  </si>
  <si>
    <t>Temporary Staffing Service-Oxford Subsidiary Company (eg Oxford University Innovation and Student Union)</t>
  </si>
  <si>
    <t>Temporary Staffing Service-Oxford College (NOT Kellogg, Reuben and St Cross)</t>
  </si>
  <si>
    <t>Oxford Subsidiary Company (eg Oxford University Innovation and Student Union)-Employee with CMS contract (inc. Kellogg, Reuben and St Cross)</t>
  </si>
  <si>
    <t>Oxford Subsidiary Company (eg Oxford University Innovation and Student Union)-Casual staff</t>
  </si>
  <si>
    <t>Oxford Subsidiary Company (eg Oxford University Innovation and Student Union)-Non-employee (inc Agency, Personal Services Company and Marie Curie Student)</t>
  </si>
  <si>
    <t>Oxford Subsidiary Company (eg Oxford University Innovation and Student Union)-Temporary Staffing Service</t>
  </si>
  <si>
    <t>Oxford Subsidiary Company (eg Oxford University Innovation and Student Union)-Oxford Subsidiary Company (eg Oxford University Innovation and Student Union)</t>
  </si>
  <si>
    <t>Oxford Subsidiary Company (eg Oxford University Innovation and Student Union)-Oxford College (NOT Kellogg, Reuben and St Cross)</t>
  </si>
  <si>
    <t>J</t>
  </si>
  <si>
    <t>Oxford College (NOT Kellogg, Reuben and St Cross)-Employee with CMS contract (inc. Kellogg, Reuben and St Cross)</t>
  </si>
  <si>
    <t>Oxford College (NOT Kellogg, Reuben and St Cross)-Casual staff</t>
  </si>
  <si>
    <t>Oxford College (NOT Kellogg, Reuben and St Cross)-Non-employee (inc Agency, Personal Services Company and Marie Curie Student)</t>
  </si>
  <si>
    <t>Oxford College (NOT Kellogg, Reuben and St Cross)-Temporary Staffing Service</t>
  </si>
  <si>
    <t>Oxford College (NOT Kellogg, Reuben and St Cross)-Oxford Subsidiary Company (eg Oxford University Innovation and Student Union)</t>
  </si>
  <si>
    <t>Oxford College (NOT Kellogg, Reuben and St Cross)-Oxford College (NOT Kellogg, Reuben and St Cross)</t>
  </si>
  <si>
    <t>K</t>
  </si>
  <si>
    <t>Z</t>
  </si>
  <si>
    <t>Originating department must end the current appointment.</t>
  </si>
  <si>
    <t>No action needed</t>
  </si>
  <si>
    <t xml:space="preserve">Use this tool to confirm what steps are required when an individual is moving from one appointment type to another
</t>
  </si>
  <si>
    <r>
      <rPr>
        <b/>
        <sz val="11"/>
        <color theme="2" tint="-0.749992370372631"/>
        <rFont val="Calibri"/>
        <family val="2"/>
        <scheme val="minor"/>
      </rPr>
      <t>How to use this tool:</t>
    </r>
    <r>
      <rPr>
        <sz val="11"/>
        <color theme="2" tint="-0.749992370372631"/>
        <rFont val="Calibri"/>
        <family val="2"/>
        <scheme val="minor"/>
      </rPr>
      <t xml:space="preserve">
1. Select the type of appointment the individual is transferring </t>
    </r>
    <r>
      <rPr>
        <b/>
        <sz val="11"/>
        <color theme="2" tint="-0.749992370372631"/>
        <rFont val="Calibri"/>
        <family val="2"/>
        <scheme val="minor"/>
      </rPr>
      <t>from</t>
    </r>
    <r>
      <rPr>
        <sz val="11"/>
        <color theme="2" tint="-0.749992370372631"/>
        <rFont val="Calibri"/>
        <family val="2"/>
        <scheme val="minor"/>
      </rPr>
      <t xml:space="preserve">.
2. Select the type of appointment the individual is </t>
    </r>
    <r>
      <rPr>
        <b/>
        <sz val="11"/>
        <color theme="2" tint="-0.749992370372631"/>
        <rFont val="Calibri"/>
        <family val="2"/>
        <scheme val="minor"/>
      </rPr>
      <t>transferring to</t>
    </r>
    <r>
      <rPr>
        <sz val="11"/>
        <color theme="2" tint="-0.749992370372631"/>
        <rFont val="Calibri"/>
        <family val="2"/>
        <scheme val="minor"/>
      </rPr>
      <t xml:space="preserve">.
3. Follow the instructions outlined under </t>
    </r>
    <r>
      <rPr>
        <b/>
        <sz val="11"/>
        <color theme="2" tint="-0.749992370372631"/>
        <rFont val="Calibri"/>
        <family val="2"/>
        <scheme val="minor"/>
      </rPr>
      <t>ACTION TO TAKE.</t>
    </r>
    <r>
      <rPr>
        <sz val="11"/>
        <color theme="2" tint="-0.749992370372631"/>
        <rFont val="Calibri"/>
        <family val="2"/>
        <scheme val="minor"/>
      </rPr>
      <t xml:space="preserve">
</t>
    </r>
  </si>
  <si>
    <t>Process as a Replacement or as a Department Transfer, this will depend on your system security/ area(s) of responsibility.</t>
  </si>
  <si>
    <t>Question: Has the final casual payment been made?
•	If answer = YES: Process as either a Replacement or as a Department Transfer, this will be based on your system security and area(s) of responsibility.
•	If answer = NO: (a) Create additional appointment. (b) Originating department must end current appointment after final payment has been made.</t>
  </si>
  <si>
    <r>
      <rPr>
        <b/>
        <i/>
        <sz val="11"/>
        <color theme="2" tint="-0.749992370372631"/>
        <rFont val="Calibri"/>
        <family val="2"/>
        <scheme val="minor"/>
      </rPr>
      <t xml:space="preserve">Note the following:
</t>
    </r>
    <r>
      <rPr>
        <i/>
        <sz val="11"/>
        <color theme="2" tint="-0.749992370372631"/>
        <rFont val="Calibri"/>
        <family val="2"/>
        <scheme val="minor"/>
      </rPr>
      <t xml:space="preserve">A.  </t>
    </r>
    <r>
      <rPr>
        <b/>
        <i/>
        <sz val="11"/>
        <color theme="2" tint="-0.749992370372631"/>
        <rFont val="Calibri"/>
        <family val="2"/>
        <scheme val="minor"/>
      </rPr>
      <t xml:space="preserve">Transition </t>
    </r>
    <r>
      <rPr>
        <i/>
        <sz val="11"/>
        <color theme="2" tint="-0.749992370372631"/>
        <rFont val="Calibri"/>
        <family val="2"/>
        <scheme val="minor"/>
      </rPr>
      <t xml:space="preserve">- In all cases, the guidance is on the assumption that the individual is </t>
    </r>
    <r>
      <rPr>
        <b/>
        <i/>
        <sz val="11"/>
        <color theme="2" tint="-0.749992370372631"/>
        <rFont val="Calibri"/>
        <family val="2"/>
        <scheme val="minor"/>
      </rPr>
      <t xml:space="preserve">moving from the current appointment into the new appointment </t>
    </r>
    <r>
      <rPr>
        <b/>
        <i/>
        <u/>
        <sz val="11"/>
        <color theme="2" tint="-0.749992370372631"/>
        <rFont val="Calibri"/>
        <family val="2"/>
        <scheme val="minor"/>
      </rPr>
      <t>without</t>
    </r>
    <r>
      <rPr>
        <b/>
        <i/>
        <sz val="11"/>
        <color theme="2" tint="-0.749992370372631"/>
        <rFont val="Calibri"/>
        <family val="2"/>
        <scheme val="minor"/>
      </rPr>
      <t xml:space="preserve"> a gap in service</t>
    </r>
    <r>
      <rPr>
        <i/>
        <sz val="11"/>
        <color theme="2" tint="-0.749992370372631"/>
        <rFont val="Calibri"/>
        <family val="2"/>
        <scheme val="minor"/>
      </rPr>
      <t xml:space="preserve">.  If the individual is going to continue in the current appointment alongside the new appointment (eg have two part-time roles), this should always be set-up as an additional appointment. 
B. </t>
    </r>
    <r>
      <rPr>
        <b/>
        <i/>
        <sz val="11"/>
        <color theme="2" tint="-0.749992370372631"/>
        <rFont val="Calibri"/>
        <family val="2"/>
        <scheme val="minor"/>
      </rPr>
      <t xml:space="preserve">TUPEs </t>
    </r>
    <r>
      <rPr>
        <i/>
        <sz val="11"/>
        <color theme="2" tint="-0.749992370372631"/>
        <rFont val="Calibri"/>
        <family val="2"/>
        <scheme val="minor"/>
      </rPr>
      <t xml:space="preserve">- Where an individual is transferring into the University as a TUPE transfer, always seek guidance from your HR Business Partner. Note: All TUPE transfers are processed in PeopleXD by the HR Systems team, please email hris.dataquality@admin.ox.ac.uk with full details.
C. </t>
    </r>
    <r>
      <rPr>
        <b/>
        <i/>
        <sz val="11"/>
        <color theme="2" tint="-0.749992370372631"/>
        <rFont val="Calibri"/>
        <family val="2"/>
        <scheme val="minor"/>
      </rPr>
      <t xml:space="preserve">Royalties </t>
    </r>
    <r>
      <rPr>
        <i/>
        <sz val="11"/>
        <color theme="2" tint="-0.749992370372631"/>
        <rFont val="Calibri"/>
        <family val="2"/>
        <scheme val="minor"/>
      </rPr>
      <t xml:space="preserve">- Where an individual will either (a) receive new Royalty payments or (b) is currently receiving a Royalty payment, seek guidance from your Payroll Officer first.	</t>
    </r>
  </si>
  <si>
    <t>1. SELECT: Current appointment type &gt;&gt;</t>
  </si>
  <si>
    <t>2. SELECT: New appointment type&gt;&gt;</t>
  </si>
  <si>
    <t>(a) End the current appointment after final payment has been made. 
(b) Rehire into new appointment in next payroll month.</t>
  </si>
  <si>
    <t xml:space="preserve">(a) Create new staff record unless*
(b) Originating department must end the current appointment.
* there is an EXISTING staff record for the SAME APPOINTMENT TYPE that they are MOVING TO.  In this situation you would need to ‘Rehire’ that staff record.  If the existing record has an active appointment, seek guidance from HR Systems Support team.  </t>
  </si>
  <si>
    <t xml:space="preserve">Create new staff record unless*
* there is an EXISTING staff record for the SAME APPOINTMENT TYPE that they are MOVING TO.  In this situation you would need to ‘Rehire’ that staff record.  If the existing record has an active appointment, seek guidance from HR Systems Support team.  </t>
  </si>
  <si>
    <t>Is the new appointment in same company?
•	If answer = YES: Process as a Transfer. No further action.
•	If answer = NO: (a) Create new staff record unless* (b) Originating department must end current appointment.
* there is an EXISTING staff record for the SAME APPOINTMENT TYPE that they are MOVING TO.  In this situation you would need to ‘Rehire’ that staff record.  If the existing record has an active appointment, seek guidance from HR Systems Support team.</t>
  </si>
  <si>
    <t>Tool last updated: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</si>
</sst>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theme="2" tint="-0.89999084444715716"/>
      <name val="Calibri"/>
      <family val="2"/>
      <scheme val="minor"/>
    </font>
    <font>
      <sz val="16"/>
      <color theme="1"/>
      <name val="Calibri"/>
      <family val="2"/>
      <scheme val="minor"/>
    </font>
    <font>
      <sz val="11"/>
      <color theme="0"/>
      <name val="Calibri"/>
      <family val="2"/>
      <scheme val="minor"/>
    </font>
    <font>
      <sz val="12"/>
      <color theme="0"/>
      <name val="Calibri"/>
      <family val="2"/>
      <scheme val="minor"/>
    </font>
    <font>
      <b/>
      <sz val="14"/>
      <color theme="0"/>
      <name val="Calibri"/>
      <family val="2"/>
      <scheme val="minor"/>
    </font>
    <font>
      <sz val="12.5"/>
      <color theme="0"/>
      <name val="Calibri"/>
      <family val="2"/>
      <scheme val="minor"/>
    </font>
    <font>
      <b/>
      <sz val="12"/>
      <color theme="0"/>
      <name val="Calibri"/>
      <family val="2"/>
      <scheme val="minor"/>
    </font>
    <font>
      <i/>
      <sz val="12"/>
      <color theme="1" tint="0.14999847407452621"/>
      <name val="Calibri"/>
      <family val="2"/>
      <scheme val="minor"/>
    </font>
    <font>
      <sz val="11"/>
      <color theme="2" tint="-0.749992370372631"/>
      <name val="Calibri"/>
      <family val="2"/>
      <scheme val="minor"/>
    </font>
    <font>
      <b/>
      <sz val="14"/>
      <color theme="2" tint="-0.749992370372631"/>
      <name val="Calibri"/>
      <family val="2"/>
      <scheme val="minor"/>
    </font>
    <font>
      <sz val="12.5"/>
      <color theme="2" tint="-0.749992370372631"/>
      <name val="Calibri"/>
      <family val="2"/>
      <scheme val="minor"/>
    </font>
    <font>
      <sz val="11"/>
      <color theme="1"/>
      <name val="Calibri"/>
      <family val="2"/>
      <scheme val="minor"/>
    </font>
    <font>
      <sz val="12.5"/>
      <color rgb="FF000000"/>
      <name val="Calibri"/>
      <family val="2"/>
      <scheme val="minor"/>
    </font>
    <font>
      <sz val="20"/>
      <color theme="2" tint="-0.749992370372631"/>
      <name val="Calibri"/>
      <family val="2"/>
      <scheme val="minor"/>
    </font>
    <font>
      <b/>
      <sz val="11"/>
      <color theme="2" tint="-0.749992370372631"/>
      <name val="Calibri"/>
      <family val="2"/>
      <scheme val="minor"/>
    </font>
    <font>
      <b/>
      <i/>
      <sz val="14"/>
      <color theme="0"/>
      <name val="Calibri"/>
      <family val="2"/>
      <scheme val="minor"/>
    </font>
    <font>
      <sz val="12.5"/>
      <name val="Calibri"/>
      <family val="2"/>
      <scheme val="minor"/>
    </font>
    <font>
      <i/>
      <sz val="11"/>
      <color theme="2" tint="-0.749992370372631"/>
      <name val="Calibri"/>
      <family val="2"/>
      <scheme val="minor"/>
    </font>
    <font>
      <b/>
      <i/>
      <sz val="11"/>
      <color theme="2" tint="-0.749992370372631"/>
      <name val="Calibri"/>
      <family val="2"/>
      <scheme val="minor"/>
    </font>
    <font>
      <b/>
      <sz val="11"/>
      <color rgb="FFE48302"/>
      <name val="Calibri"/>
      <family val="2"/>
      <scheme val="minor"/>
    </font>
    <font>
      <b/>
      <i/>
      <u/>
      <sz val="11"/>
      <color theme="2" tint="-0.749992370372631"/>
      <name val="Calibri"/>
      <family val="2"/>
      <scheme val="minor"/>
    </font>
  </fonts>
  <fills count="6">
    <fill>
      <patternFill patternType="none"/>
    </fill>
    <fill>
      <patternFill patternType="gray125"/>
    </fill>
    <fill>
      <patternFill patternType="solid">
        <fgColor rgb="FFE48302"/>
        <bgColor indexed="64"/>
      </patternFill>
    </fill>
    <fill>
      <patternFill patternType="solid">
        <fgColor theme="0"/>
        <bgColor indexed="64"/>
      </patternFill>
    </fill>
    <fill>
      <patternFill patternType="solid">
        <fgColor theme="3" tint="0.79998168889431442"/>
        <bgColor indexed="64"/>
      </patternFill>
    </fill>
    <fill>
      <patternFill patternType="solid">
        <fgColor rgb="FF89BF3C"/>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5" fillId="0" borderId="0"/>
  </cellStyleXfs>
  <cellXfs count="54">
    <xf numFmtId="0" fontId="0" fillId="0" borderId="0" xfId="0"/>
    <xf numFmtId="0" fontId="15" fillId="0" borderId="0" xfId="1"/>
    <xf numFmtId="0" fontId="5" fillId="0" borderId="0" xfId="1" applyFont="1" applyAlignment="1">
      <alignment wrapText="1"/>
    </xf>
    <xf numFmtId="0" fontId="15" fillId="0" borderId="0" xfId="1" applyAlignment="1">
      <alignment wrapText="1"/>
    </xf>
    <xf numFmtId="0" fontId="8" fillId="2" borderId="0" xfId="1" applyFont="1" applyFill="1"/>
    <xf numFmtId="0" fontId="15" fillId="3" borderId="8" xfId="1" applyFill="1" applyBorder="1"/>
    <xf numFmtId="0" fontId="3" fillId="3" borderId="9" xfId="1" applyFont="1" applyFill="1" applyBorder="1"/>
    <xf numFmtId="0" fontId="3" fillId="3" borderId="10" xfId="1" applyFont="1" applyFill="1" applyBorder="1"/>
    <xf numFmtId="0" fontId="11" fillId="3" borderId="0" xfId="1" applyFont="1" applyFill="1" applyAlignment="1">
      <alignment horizontal="left"/>
    </xf>
    <xf numFmtId="0" fontId="0" fillId="0" borderId="0" xfId="1" applyFont="1"/>
    <xf numFmtId="0" fontId="17" fillId="0" borderId="0" xfId="1" applyFont="1" applyAlignment="1">
      <alignment wrapText="1"/>
    </xf>
    <xf numFmtId="0" fontId="15" fillId="5" borderId="1" xfId="1" applyFill="1" applyBorder="1"/>
    <xf numFmtId="0" fontId="3" fillId="5" borderId="0" xfId="1" applyFont="1" applyFill="1"/>
    <xf numFmtId="0" fontId="4" fillId="5" borderId="0" xfId="1" applyFont="1" applyFill="1"/>
    <xf numFmtId="0" fontId="3" fillId="5" borderId="2" xfId="1" applyFont="1" applyFill="1" applyBorder="1"/>
    <xf numFmtId="0" fontId="8" fillId="5" borderId="0" xfId="1" applyFont="1" applyFill="1" applyAlignment="1">
      <alignment horizontal="left" vertical="center"/>
    </xf>
    <xf numFmtId="0" fontId="8" fillId="5" borderId="0" xfId="1" applyFont="1" applyFill="1"/>
    <xf numFmtId="0" fontId="8" fillId="5" borderId="0" xfId="1" applyFont="1" applyFill="1" applyAlignment="1">
      <alignment vertical="center"/>
    </xf>
    <xf numFmtId="0" fontId="15" fillId="5" borderId="3" xfId="1" applyFill="1" applyBorder="1"/>
    <xf numFmtId="0" fontId="15" fillId="5" borderId="6" xfId="1" applyFill="1" applyBorder="1"/>
    <xf numFmtId="0" fontId="2" fillId="5" borderId="6" xfId="1" applyFont="1" applyFill="1" applyBorder="1"/>
    <xf numFmtId="0" fontId="3" fillId="5" borderId="6" xfId="1" applyFont="1" applyFill="1" applyBorder="1"/>
    <xf numFmtId="0" fontId="15" fillId="5" borderId="4" xfId="1" applyFill="1" applyBorder="1"/>
    <xf numFmtId="0" fontId="6" fillId="2" borderId="1" xfId="1" applyFont="1" applyFill="1" applyBorder="1"/>
    <xf numFmtId="0" fontId="7" fillId="2" borderId="0" xfId="1" applyFont="1" applyFill="1"/>
    <xf numFmtId="0" fontId="9" fillId="2" borderId="0" xfId="1" applyFont="1" applyFill="1" applyAlignment="1">
      <alignment horizontal="left" wrapText="1"/>
    </xf>
    <xf numFmtId="0" fontId="8" fillId="2" borderId="0" xfId="1" applyFont="1" applyFill="1" applyAlignment="1">
      <alignment wrapText="1"/>
    </xf>
    <xf numFmtId="0" fontId="8" fillId="2" borderId="0" xfId="1" applyFont="1" applyFill="1" applyAlignment="1">
      <alignment vertical="top" wrapText="1"/>
    </xf>
    <xf numFmtId="0" fontId="7" fillId="2" borderId="1" xfId="1" applyFont="1" applyFill="1" applyBorder="1"/>
    <xf numFmtId="0" fontId="7" fillId="2" borderId="2" xfId="1" applyFont="1" applyFill="1" applyBorder="1"/>
    <xf numFmtId="0" fontId="7" fillId="2" borderId="7" xfId="1" applyFont="1" applyFill="1" applyBorder="1"/>
    <xf numFmtId="0" fontId="7" fillId="2" borderId="5" xfId="1" applyFont="1" applyFill="1" applyBorder="1"/>
    <xf numFmtId="0" fontId="10" fillId="2" borderId="7" xfId="1" applyFont="1" applyFill="1" applyBorder="1"/>
    <xf numFmtId="0" fontId="6" fillId="2" borderId="11" xfId="1" applyFont="1" applyFill="1" applyBorder="1"/>
    <xf numFmtId="0" fontId="14" fillId="3" borderId="12" xfId="1" applyFont="1" applyFill="1" applyBorder="1" applyProtection="1">
      <protection locked="0"/>
    </xf>
    <xf numFmtId="0" fontId="16" fillId="3" borderId="12" xfId="1" applyFont="1" applyFill="1" applyBorder="1" applyAlignment="1" applyProtection="1">
      <alignment vertical="center" wrapText="1"/>
      <protection locked="0"/>
    </xf>
    <xf numFmtId="0" fontId="1" fillId="0" borderId="0" xfId="0" applyFont="1"/>
    <xf numFmtId="0" fontId="0" fillId="0" borderId="0" xfId="0" applyAlignment="1">
      <alignment vertical="top" wrapText="1"/>
    </xf>
    <xf numFmtId="0" fontId="0" fillId="0" borderId="0" xfId="0" applyAlignment="1">
      <alignment vertical="top"/>
    </xf>
    <xf numFmtId="0" fontId="20" fillId="0" borderId="12" xfId="1" applyFont="1" applyFill="1" applyBorder="1" applyAlignment="1">
      <alignment horizontal="left" vertical="top" wrapText="1"/>
    </xf>
    <xf numFmtId="0" fontId="12" fillId="0" borderId="0" xfId="1" applyFont="1" applyFill="1" applyBorder="1" applyAlignment="1">
      <alignment horizontal="left" vertical="top" wrapText="1"/>
    </xf>
    <xf numFmtId="0" fontId="15" fillId="0" borderId="0" xfId="1" applyFill="1"/>
    <xf numFmtId="0" fontId="8" fillId="2" borderId="0" xfId="1" applyFont="1" applyFill="1" applyBorder="1" applyAlignment="1">
      <alignment wrapText="1"/>
    </xf>
    <xf numFmtId="0" fontId="13" fillId="3" borderId="9" xfId="1" applyFont="1" applyFill="1" applyBorder="1" applyAlignment="1">
      <alignment horizontal="left"/>
    </xf>
    <xf numFmtId="0" fontId="12" fillId="4" borderId="8" xfId="1" applyFont="1" applyFill="1" applyBorder="1" applyAlignment="1">
      <alignment horizontal="left" vertical="top" wrapText="1"/>
    </xf>
    <xf numFmtId="0" fontId="12" fillId="4" borderId="9" xfId="1" applyFont="1" applyFill="1" applyBorder="1" applyAlignment="1">
      <alignment horizontal="left" vertical="top" wrapText="1"/>
    </xf>
    <xf numFmtId="0" fontId="12" fillId="4" borderId="10" xfId="1" applyFont="1" applyFill="1" applyBorder="1" applyAlignment="1">
      <alignment horizontal="left" vertical="top" wrapText="1"/>
    </xf>
    <xf numFmtId="0" fontId="21" fillId="0" borderId="8" xfId="1" applyFont="1" applyBorder="1" applyAlignment="1">
      <alignment horizontal="left" vertical="top" wrapText="1"/>
    </xf>
    <xf numFmtId="0" fontId="21" fillId="0" borderId="9" xfId="1" applyFont="1" applyBorder="1" applyAlignment="1">
      <alignment horizontal="left" vertical="top" wrapText="1"/>
    </xf>
    <xf numFmtId="0" fontId="21" fillId="0" borderId="10" xfId="1" applyFont="1" applyBorder="1" applyAlignment="1">
      <alignment horizontal="left" vertical="top" wrapText="1"/>
    </xf>
    <xf numFmtId="0" fontId="17" fillId="4" borderId="8" xfId="1" applyFont="1" applyFill="1" applyBorder="1" applyAlignment="1">
      <alignment horizontal="left" vertical="top" wrapText="1"/>
    </xf>
    <xf numFmtId="0" fontId="17" fillId="4" borderId="9" xfId="1" applyFont="1" applyFill="1" applyBorder="1" applyAlignment="1">
      <alignment horizontal="left" vertical="top" wrapText="1"/>
    </xf>
    <xf numFmtId="0" fontId="17" fillId="4" borderId="10" xfId="1" applyFont="1" applyFill="1" applyBorder="1" applyAlignment="1">
      <alignment horizontal="left" vertical="top" wrapText="1"/>
    </xf>
    <xf numFmtId="0" fontId="23" fillId="0" borderId="0" xfId="1" applyFont="1" applyAlignment="1">
      <alignment horizontal="left" wrapText="1"/>
    </xf>
  </cellXfs>
  <cellStyles count="2">
    <cellStyle name="Normal" xfId="0" builtinId="0"/>
    <cellStyle name="Normal 2" xfId="1" xr:uid="{00000000-0005-0000-0000-000001000000}"/>
  </cellStyles>
  <dxfs count="10">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fill>
        <patternFill>
          <bgColor rgb="FFC00000"/>
        </patternFill>
      </fill>
    </dxf>
    <dxf>
      <fill>
        <patternFill>
          <bgColor rgb="FFC00000"/>
        </patternFill>
      </fill>
    </dxf>
  </dxfs>
  <tableStyles count="0" defaultTableStyle="TableStyleMedium2" defaultPivotStyle="PivotStyleLight16"/>
  <colors>
    <mruColors>
      <color rgb="FFE48302"/>
      <color rgb="FFB23B75"/>
      <color rgb="FF89BF3C"/>
      <color rgb="FF0E2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E4FC88-A33E-4D83-81D4-ECB36ABD6EDC}" name="ApptToScenarioMapping" displayName="ApptToScenarioMapping" comment="Maps a combination of current and new appointment types to a given scenario type." ref="A1:B37" totalsRowShown="0" headerRowDxfId="7" dataDxfId="6">
  <autoFilter ref="A1:B37" xr:uid="{58E4FC88-A33E-4D83-81D4-ECB36ABD6EDC}"/>
  <tableColumns count="2">
    <tableColumn id="1" xr3:uid="{F2DF3EDB-BA00-4C23-BDFF-71DD778EECB0}" name="Current and New Appointment" dataDxfId="5"/>
    <tableColumn id="2" xr3:uid="{DE2C5C89-7788-4C21-B123-89CEF47C1481}" name="Scenario Type"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0EB007-ED17-499E-BB59-197860E7D9C5}" name="ScenariosAndActions" displayName="ScenariosAndActions" comment="Where the actual action will be retrieved from for any given scenario type (A, C, D, etc)." ref="A1:B9" totalsRowShown="0" headerRowDxfId="3" dataDxfId="2">
  <autoFilter ref="A1:B9" xr:uid="{CC0EB007-ED17-499E-BB59-197860E7D9C5}"/>
  <tableColumns count="2">
    <tableColumn id="1" xr3:uid="{38240317-D3EA-4A93-9D98-0318498DDFC5}" name="Scenario Type" dataDxfId="1"/>
    <tableColumn id="2" xr3:uid="{C424C283-90B8-471F-840A-6D0552D077FB}" name="Action" data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4"/>
  <sheetViews>
    <sheetView showGridLines="0" tabSelected="1" zoomScale="85" zoomScaleNormal="85" workbookViewId="0">
      <selection activeCell="E14" sqref="E14"/>
    </sheetView>
  </sheetViews>
  <sheetFormatPr defaultColWidth="8.85546875" defaultRowHeight="15" x14ac:dyDescent="0.25"/>
  <cols>
    <col min="1" max="1" width="6.85546875" style="1" customWidth="1"/>
    <col min="2" max="3" width="1.140625" style="1" customWidth="1"/>
    <col min="4" max="4" width="47" style="1" customWidth="1"/>
    <col min="5" max="5" width="107.7109375" style="1" customWidth="1"/>
    <col min="6" max="7" width="1.140625" style="1" customWidth="1"/>
    <col min="8" max="8" width="5.42578125" style="1" customWidth="1"/>
    <col min="9" max="9" width="5.140625" style="1" customWidth="1"/>
    <col min="10" max="16384" width="8.85546875" style="1"/>
  </cols>
  <sheetData>
    <row r="1" spans="2:7" ht="4.1500000000000004" customHeight="1" thickBot="1" x14ac:dyDescent="0.3"/>
    <row r="2" spans="2:7" ht="53.1" customHeight="1" thickBot="1" x14ac:dyDescent="0.3">
      <c r="B2" s="50" t="s">
        <v>60</v>
      </c>
      <c r="C2" s="51"/>
      <c r="D2" s="51"/>
      <c r="E2" s="52"/>
    </row>
    <row r="3" spans="2:7" ht="4.5" customHeight="1" x14ac:dyDescent="0.4">
      <c r="C3" s="10"/>
      <c r="D3" s="10"/>
      <c r="E3" s="10"/>
    </row>
    <row r="4" spans="2:7" ht="15" customHeight="1" x14ac:dyDescent="0.25">
      <c r="B4" s="53" t="s">
        <v>71</v>
      </c>
      <c r="C4" s="53"/>
      <c r="D4" s="53"/>
      <c r="E4" s="53"/>
    </row>
    <row r="5" spans="2:7" ht="5.0999999999999996" customHeight="1" thickBot="1" x14ac:dyDescent="0.4">
      <c r="C5" s="2"/>
      <c r="D5" s="2"/>
      <c r="E5" s="2"/>
    </row>
    <row r="6" spans="2:7" ht="61.5" customHeight="1" thickBot="1" x14ac:dyDescent="0.3">
      <c r="B6" s="44" t="s">
        <v>61</v>
      </c>
      <c r="C6" s="45"/>
      <c r="D6" s="45"/>
      <c r="E6" s="46"/>
    </row>
    <row r="7" spans="2:7" s="41" customFormat="1" ht="6.95" customHeight="1" thickBot="1" x14ac:dyDescent="0.3">
      <c r="B7" s="40"/>
      <c r="C7" s="40"/>
      <c r="D7" s="40"/>
      <c r="E7" s="40"/>
    </row>
    <row r="8" spans="2:7" ht="123.95" customHeight="1" thickBot="1" x14ac:dyDescent="0.3">
      <c r="B8" s="47" t="s">
        <v>64</v>
      </c>
      <c r="C8" s="48"/>
      <c r="D8" s="48"/>
      <c r="E8" s="49"/>
    </row>
    <row r="9" spans="2:7" ht="4.9000000000000004" customHeight="1" thickBot="1" x14ac:dyDescent="0.3">
      <c r="C9" s="3"/>
      <c r="D9" s="3"/>
      <c r="E9" s="3"/>
    </row>
    <row r="10" spans="2:7" ht="5.45" customHeight="1" x14ac:dyDescent="0.25">
      <c r="B10" s="18"/>
      <c r="C10" s="19"/>
      <c r="D10" s="20"/>
      <c r="E10" s="21"/>
      <c r="F10" s="19"/>
      <c r="G10" s="22"/>
    </row>
    <row r="11" spans="2:7" ht="5.45" customHeight="1" thickBot="1" x14ac:dyDescent="0.3">
      <c r="B11" s="11"/>
      <c r="C11" s="12"/>
      <c r="D11" s="12"/>
      <c r="E11" s="12"/>
      <c r="F11" s="12"/>
      <c r="G11" s="14"/>
    </row>
    <row r="12" spans="2:7" ht="19.5" thickBot="1" x14ac:dyDescent="0.35">
      <c r="B12" s="11"/>
      <c r="C12" s="12"/>
      <c r="D12" s="17" t="s">
        <v>65</v>
      </c>
      <c r="E12" s="34"/>
      <c r="F12" s="12"/>
      <c r="G12" s="14"/>
    </row>
    <row r="13" spans="2:7" ht="10.9" customHeight="1" thickBot="1" x14ac:dyDescent="0.35">
      <c r="B13" s="11"/>
      <c r="C13" s="12"/>
      <c r="D13" s="16"/>
      <c r="E13" s="13"/>
      <c r="F13" s="12"/>
      <c r="G13" s="14"/>
    </row>
    <row r="14" spans="2:7" ht="19.5" thickBot="1" x14ac:dyDescent="0.3">
      <c r="B14" s="11"/>
      <c r="C14" s="12"/>
      <c r="D14" s="15" t="s">
        <v>66</v>
      </c>
      <c r="E14" s="35"/>
      <c r="F14" s="12"/>
      <c r="G14" s="14"/>
    </row>
    <row r="15" spans="2:7" ht="16.5" thickBot="1" x14ac:dyDescent="0.3">
      <c r="B15" s="11"/>
      <c r="C15" s="12"/>
      <c r="D15" s="13"/>
      <c r="E15" s="13"/>
      <c r="F15" s="12"/>
      <c r="G15" s="14"/>
    </row>
    <row r="16" spans="2:7" ht="19.5" thickBot="1" x14ac:dyDescent="0.35">
      <c r="B16" s="5"/>
      <c r="C16" s="6"/>
      <c r="D16" s="43" t="s">
        <v>0</v>
      </c>
      <c r="E16" s="43"/>
      <c r="F16" s="6"/>
      <c r="G16" s="7"/>
    </row>
    <row r="17" spans="2:10" ht="16.5" thickBot="1" x14ac:dyDescent="0.3">
      <c r="B17" s="28"/>
      <c r="C17" s="24"/>
      <c r="D17" s="24"/>
      <c r="E17" s="24"/>
      <c r="F17" s="24"/>
      <c r="G17" s="29"/>
    </row>
    <row r="18" spans="2:10" ht="148.5" customHeight="1" thickBot="1" x14ac:dyDescent="0.3">
      <c r="B18" s="23"/>
      <c r="C18" s="24"/>
      <c r="D18" s="27" t="s">
        <v>1</v>
      </c>
      <c r="E18" s="39" t="str">
        <f>IF(ISERROR(ScenarioType), "", VLOOKUP(ScenarioType, ScenariosAndActions[], 2, FALSE))</f>
        <v/>
      </c>
      <c r="F18" s="24"/>
      <c r="G18" s="29"/>
      <c r="H18" s="8"/>
    </row>
    <row r="19" spans="2:10" ht="7.15" customHeight="1" x14ac:dyDescent="0.3">
      <c r="B19" s="23"/>
      <c r="C19" s="24"/>
      <c r="D19" s="4"/>
      <c r="E19" s="25"/>
      <c r="F19" s="24"/>
      <c r="G19" s="29"/>
    </row>
    <row r="20" spans="2:10" ht="14.45" customHeight="1" x14ac:dyDescent="0.3">
      <c r="B20" s="23"/>
      <c r="C20" s="24"/>
      <c r="D20" s="26"/>
      <c r="E20" s="42"/>
      <c r="F20" s="24"/>
      <c r="G20" s="29"/>
      <c r="J20" s="9"/>
    </row>
    <row r="21" spans="2:10" ht="16.5" thickBot="1" x14ac:dyDescent="0.3">
      <c r="B21" s="33"/>
      <c r="C21" s="30"/>
      <c r="D21" s="32"/>
      <c r="E21" s="30"/>
      <c r="F21" s="30"/>
      <c r="G21" s="31"/>
      <c r="J21" s="9"/>
    </row>
    <row r="23" spans="2:10" hidden="1" x14ac:dyDescent="0.25">
      <c r="D23" s="1" t="s">
        <v>10</v>
      </c>
      <c r="E23" s="1" t="str">
        <f>CONCATENATE(SelectedCurrentAppointmentType, "-", SelectedNewAppointmentType)</f>
        <v>-</v>
      </c>
    </row>
    <row r="24" spans="2:10" hidden="1" x14ac:dyDescent="0.25">
      <c r="D24" s="1" t="s">
        <v>12</v>
      </c>
      <c r="E24" s="1" t="e">
        <f>VLOOKUP($E$23, ApptToScenarioMapping[], 2, FALSE)</f>
        <v>#N/A</v>
      </c>
    </row>
  </sheetData>
  <sheetProtection algorithmName="SHA-512" hashValue="S1+gYh+kcFHZmxRhm3ZhdVQLGFviqA1DNuSa8CSwcdNEJB+3eAJZOVJHHrp4ExsvvKp7X+8j+daIAvFYfKeu9g==" saltValue="ccJR7lMWYPtEYWyGmUh0WA==" spinCount="100000" sheet="1" selectLockedCells="1"/>
  <dataConsolidate/>
  <mergeCells count="5">
    <mergeCell ref="D16:E16"/>
    <mergeCell ref="B6:E6"/>
    <mergeCell ref="B8:E8"/>
    <mergeCell ref="B2:E2"/>
    <mergeCell ref="B4:E4"/>
  </mergeCells>
  <conditionalFormatting sqref="E12">
    <cfRule type="expression" dxfId="9" priority="1">
      <formula>AND(E12="Brand new post, replace vacated post by leaver or cover absence",E14="Clinical contracts: change contract type from clinical contract issued pre-2004 to new clinical contract, at new grade")</formula>
    </cfRule>
    <cfRule type="expression" dxfId="8" priority="2">
      <formula>AND(E12="Change in employee's job/T&amp;Cs/funding",E14="Appoint agency staff/non-employee")</formula>
    </cfRule>
  </conditionalFormatting>
  <dataValidations count="1">
    <dataValidation type="list" errorStyle="warning" allowBlank="1" showInputMessage="1" showErrorMessage="1" errorTitle="Appointment Type" error="Please select an appointment type from the list of available options." sqref="E14 E12" xr:uid="{00000000-0002-0000-0000-000001000000}">
      <formula1>AppointmentType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60D9-00E7-46C5-BCB2-8E5BC0D86F22}">
  <dimension ref="A1:A7"/>
  <sheetViews>
    <sheetView workbookViewId="0">
      <selection activeCell="A11" sqref="A11"/>
    </sheetView>
  </sheetViews>
  <sheetFormatPr defaultRowHeight="15" x14ac:dyDescent="0.25"/>
  <cols>
    <col min="1" max="1" width="74.85546875" bestFit="1" customWidth="1"/>
  </cols>
  <sheetData>
    <row r="1" spans="1:1" x14ac:dyDescent="0.25">
      <c r="A1" s="36" t="s">
        <v>7</v>
      </c>
    </row>
    <row r="2" spans="1:1" x14ac:dyDescent="0.25">
      <c r="A2" t="s">
        <v>13</v>
      </c>
    </row>
    <row r="3" spans="1:1" x14ac:dyDescent="0.25">
      <c r="A3" t="s">
        <v>8</v>
      </c>
    </row>
    <row r="4" spans="1:1" x14ac:dyDescent="0.25">
      <c r="A4" t="s">
        <v>14</v>
      </c>
    </row>
    <row r="5" spans="1:1" x14ac:dyDescent="0.25">
      <c r="A5" t="s">
        <v>9</v>
      </c>
    </row>
    <row r="6" spans="1:1" x14ac:dyDescent="0.25">
      <c r="A6" t="s">
        <v>15</v>
      </c>
    </row>
    <row r="7" spans="1:1" x14ac:dyDescent="0.25">
      <c r="A7"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354E-A7DD-4BC6-91BB-497337E01127}">
  <dimension ref="A1:B37"/>
  <sheetViews>
    <sheetView workbookViewId="0">
      <selection activeCell="A11" sqref="A11"/>
    </sheetView>
  </sheetViews>
  <sheetFormatPr defaultColWidth="8.7109375" defaultRowHeight="15" x14ac:dyDescent="0.25"/>
  <cols>
    <col min="1" max="1" width="70.42578125" style="37" customWidth="1"/>
    <col min="2" max="2" width="19.85546875" style="38" customWidth="1"/>
    <col min="3" max="16384" width="8.7109375" style="38"/>
  </cols>
  <sheetData>
    <row r="1" spans="1:2" x14ac:dyDescent="0.25">
      <c r="A1" s="37" t="s">
        <v>6</v>
      </c>
      <c r="B1" s="38" t="s">
        <v>2</v>
      </c>
    </row>
    <row r="2" spans="1:2" ht="30" x14ac:dyDescent="0.25">
      <c r="A2" s="37" t="s">
        <v>18</v>
      </c>
      <c r="B2" s="38" t="s">
        <v>3</v>
      </c>
    </row>
    <row r="3" spans="1:2" x14ac:dyDescent="0.25">
      <c r="A3" s="37" t="s">
        <v>19</v>
      </c>
      <c r="B3" s="38" t="s">
        <v>3</v>
      </c>
    </row>
    <row r="4" spans="1:2" ht="30" x14ac:dyDescent="0.25">
      <c r="A4" s="37" t="s">
        <v>17</v>
      </c>
      <c r="B4" s="38" t="s">
        <v>11</v>
      </c>
    </row>
    <row r="5" spans="1:2" ht="30" x14ac:dyDescent="0.25">
      <c r="A5" s="37" t="s">
        <v>20</v>
      </c>
      <c r="B5" s="38" t="s">
        <v>11</v>
      </c>
    </row>
    <row r="6" spans="1:2" ht="30" x14ac:dyDescent="0.25">
      <c r="A6" s="37" t="s">
        <v>21</v>
      </c>
      <c r="B6" s="38" t="s">
        <v>5</v>
      </c>
    </row>
    <row r="7" spans="1:2" ht="30" x14ac:dyDescent="0.25">
      <c r="A7" s="37" t="s">
        <v>22</v>
      </c>
      <c r="B7" s="38" t="s">
        <v>23</v>
      </c>
    </row>
    <row r="8" spans="1:2" x14ac:dyDescent="0.25">
      <c r="A8" s="37" t="s">
        <v>24</v>
      </c>
      <c r="B8" s="38" t="s">
        <v>30</v>
      </c>
    </row>
    <row r="9" spans="1:2" x14ac:dyDescent="0.25">
      <c r="A9" s="37" t="s">
        <v>25</v>
      </c>
      <c r="B9" s="38" t="s">
        <v>30</v>
      </c>
    </row>
    <row r="10" spans="1:2" ht="30" x14ac:dyDescent="0.25">
      <c r="A10" s="37" t="s">
        <v>26</v>
      </c>
      <c r="B10" s="38" t="s">
        <v>11</v>
      </c>
    </row>
    <row r="11" spans="1:2" x14ac:dyDescent="0.25">
      <c r="A11" s="37" t="s">
        <v>27</v>
      </c>
      <c r="B11" s="38" t="s">
        <v>30</v>
      </c>
    </row>
    <row r="12" spans="1:2" ht="30" x14ac:dyDescent="0.25">
      <c r="A12" s="37" t="s">
        <v>28</v>
      </c>
      <c r="B12" s="38" t="s">
        <v>5</v>
      </c>
    </row>
    <row r="13" spans="1:2" x14ac:dyDescent="0.25">
      <c r="A13" s="37" t="s">
        <v>29</v>
      </c>
      <c r="B13" s="38" t="s">
        <v>23</v>
      </c>
    </row>
    <row r="14" spans="1:2" ht="30" x14ac:dyDescent="0.25">
      <c r="A14" s="37" t="s">
        <v>31</v>
      </c>
      <c r="B14" s="38" t="s">
        <v>3</v>
      </c>
    </row>
    <row r="15" spans="1:2" ht="30" x14ac:dyDescent="0.25">
      <c r="A15" s="37" t="s">
        <v>32</v>
      </c>
      <c r="B15" s="38" t="s">
        <v>3</v>
      </c>
    </row>
    <row r="16" spans="1:2" ht="45" x14ac:dyDescent="0.25">
      <c r="A16" s="37" t="s">
        <v>33</v>
      </c>
      <c r="B16" s="38" t="s">
        <v>3</v>
      </c>
    </row>
    <row r="17" spans="1:2" ht="30" x14ac:dyDescent="0.25">
      <c r="A17" s="37" t="s">
        <v>34</v>
      </c>
      <c r="B17" s="38" t="s">
        <v>30</v>
      </c>
    </row>
    <row r="18" spans="1:2" ht="45" x14ac:dyDescent="0.25">
      <c r="A18" s="37" t="s">
        <v>35</v>
      </c>
      <c r="B18" s="38" t="s">
        <v>5</v>
      </c>
    </row>
    <row r="19" spans="1:2" ht="30" x14ac:dyDescent="0.25">
      <c r="A19" s="37" t="s">
        <v>36</v>
      </c>
      <c r="B19" s="38" t="s">
        <v>23</v>
      </c>
    </row>
    <row r="20" spans="1:2" ht="30" x14ac:dyDescent="0.25">
      <c r="A20" s="37" t="s">
        <v>37</v>
      </c>
      <c r="B20" s="38" t="s">
        <v>3</v>
      </c>
    </row>
    <row r="21" spans="1:2" x14ac:dyDescent="0.25">
      <c r="A21" s="37" t="s">
        <v>38</v>
      </c>
      <c r="B21" s="38" t="s">
        <v>3</v>
      </c>
    </row>
    <row r="22" spans="1:2" ht="30" x14ac:dyDescent="0.25">
      <c r="A22" s="37" t="s">
        <v>39</v>
      </c>
      <c r="B22" s="38" t="s">
        <v>11</v>
      </c>
    </row>
    <row r="23" spans="1:2" x14ac:dyDescent="0.25">
      <c r="A23" s="37" t="s">
        <v>40</v>
      </c>
      <c r="B23" s="38" t="s">
        <v>3</v>
      </c>
    </row>
    <row r="24" spans="1:2" ht="30" x14ac:dyDescent="0.25">
      <c r="A24" s="37" t="s">
        <v>41</v>
      </c>
      <c r="B24" s="38" t="s">
        <v>5</v>
      </c>
    </row>
    <row r="25" spans="1:2" ht="30" x14ac:dyDescent="0.25">
      <c r="A25" s="37" t="s">
        <v>42</v>
      </c>
      <c r="B25" s="38" t="s">
        <v>23</v>
      </c>
    </row>
    <row r="26" spans="1:2" ht="30" x14ac:dyDescent="0.25">
      <c r="A26" s="37" t="s">
        <v>43</v>
      </c>
      <c r="B26" s="38" t="s">
        <v>5</v>
      </c>
    </row>
    <row r="27" spans="1:2" ht="30" x14ac:dyDescent="0.25">
      <c r="A27" s="37" t="s">
        <v>44</v>
      </c>
      <c r="B27" s="38" t="s">
        <v>5</v>
      </c>
    </row>
    <row r="28" spans="1:2" ht="45" x14ac:dyDescent="0.25">
      <c r="A28" s="37" t="s">
        <v>45</v>
      </c>
      <c r="B28" s="38" t="s">
        <v>5</v>
      </c>
    </row>
    <row r="29" spans="1:2" ht="30" x14ac:dyDescent="0.25">
      <c r="A29" s="37" t="s">
        <v>46</v>
      </c>
      <c r="B29" s="38" t="s">
        <v>5</v>
      </c>
    </row>
    <row r="30" spans="1:2" ht="45" x14ac:dyDescent="0.25">
      <c r="A30" s="37" t="s">
        <v>47</v>
      </c>
      <c r="B30" s="38" t="s">
        <v>49</v>
      </c>
    </row>
    <row r="31" spans="1:2" ht="30" x14ac:dyDescent="0.25">
      <c r="A31" s="37" t="s">
        <v>48</v>
      </c>
      <c r="B31" s="38" t="s">
        <v>23</v>
      </c>
    </row>
    <row r="32" spans="1:2" ht="30" x14ac:dyDescent="0.25">
      <c r="A32" s="37" t="s">
        <v>50</v>
      </c>
      <c r="B32" s="38" t="s">
        <v>56</v>
      </c>
    </row>
    <row r="33" spans="1:2" x14ac:dyDescent="0.25">
      <c r="A33" s="37" t="s">
        <v>51</v>
      </c>
      <c r="B33" s="38" t="s">
        <v>56</v>
      </c>
    </row>
    <row r="34" spans="1:2" ht="30" x14ac:dyDescent="0.25">
      <c r="A34" s="37" t="s">
        <v>52</v>
      </c>
      <c r="B34" s="38" t="s">
        <v>56</v>
      </c>
    </row>
    <row r="35" spans="1:2" ht="30" x14ac:dyDescent="0.25">
      <c r="A35" s="37" t="s">
        <v>53</v>
      </c>
      <c r="B35" s="38" t="s">
        <v>56</v>
      </c>
    </row>
    <row r="36" spans="1:2" ht="30" x14ac:dyDescent="0.25">
      <c r="A36" s="37" t="s">
        <v>54</v>
      </c>
      <c r="B36" s="38" t="s">
        <v>56</v>
      </c>
    </row>
    <row r="37" spans="1:2" ht="30" x14ac:dyDescent="0.25">
      <c r="A37" s="37" t="s">
        <v>55</v>
      </c>
      <c r="B37" s="38" t="s">
        <v>57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943A-5A1A-4A1D-8E18-C6C00B4D12D9}">
  <dimension ref="A1:B9"/>
  <sheetViews>
    <sheetView topLeftCell="A4" workbookViewId="0">
      <selection activeCell="A11" sqref="A11"/>
    </sheetView>
  </sheetViews>
  <sheetFormatPr defaultColWidth="8.7109375" defaultRowHeight="15" x14ac:dyDescent="0.25"/>
  <cols>
    <col min="1" max="1" width="14.42578125" style="38" customWidth="1"/>
    <col min="2" max="2" width="76.42578125" style="38" customWidth="1"/>
    <col min="3" max="16384" width="8.7109375" style="38"/>
  </cols>
  <sheetData>
    <row r="1" spans="1:2" ht="29.1" customHeight="1" x14ac:dyDescent="0.25">
      <c r="A1" s="38" t="s">
        <v>2</v>
      </c>
      <c r="B1" s="38" t="s">
        <v>4</v>
      </c>
    </row>
    <row r="2" spans="1:2" ht="33.6" customHeight="1" x14ac:dyDescent="0.25">
      <c r="A2" s="38" t="s">
        <v>3</v>
      </c>
      <c r="B2" s="37" t="s">
        <v>62</v>
      </c>
    </row>
    <row r="3" spans="1:2" ht="105" x14ac:dyDescent="0.25">
      <c r="A3" s="38" t="s">
        <v>5</v>
      </c>
      <c r="B3" s="37" t="s">
        <v>68</v>
      </c>
    </row>
    <row r="4" spans="1:2" ht="23.1" customHeight="1" x14ac:dyDescent="0.25">
      <c r="A4" s="38" t="s">
        <v>23</v>
      </c>
      <c r="B4" s="37" t="s">
        <v>58</v>
      </c>
    </row>
    <row r="5" spans="1:2" ht="75" x14ac:dyDescent="0.25">
      <c r="A5" s="38" t="s">
        <v>30</v>
      </c>
      <c r="B5" s="37" t="s">
        <v>63</v>
      </c>
    </row>
    <row r="6" spans="1:2" ht="30" x14ac:dyDescent="0.25">
      <c r="A6" s="38" t="s">
        <v>11</v>
      </c>
      <c r="B6" s="37" t="s">
        <v>67</v>
      </c>
    </row>
    <row r="7" spans="1:2" ht="108" customHeight="1" x14ac:dyDescent="0.25">
      <c r="A7" s="38" t="s">
        <v>56</v>
      </c>
      <c r="B7" s="37" t="s">
        <v>69</v>
      </c>
    </row>
    <row r="8" spans="1:2" x14ac:dyDescent="0.25">
      <c r="A8" s="38" t="s">
        <v>57</v>
      </c>
      <c r="B8" s="37" t="s">
        <v>59</v>
      </c>
    </row>
    <row r="9" spans="1:2" ht="135" x14ac:dyDescent="0.25">
      <c r="A9" s="38" t="s">
        <v>49</v>
      </c>
      <c r="B9" s="37" t="s">
        <v>70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56E81C6D816B4180E0E0E9C2D7B74A" ma:contentTypeVersion="12" ma:contentTypeDescription="Create a new document." ma:contentTypeScope="" ma:versionID="1517e5a9d65dd0556b37e49ac97db2cd">
  <xsd:schema xmlns:xsd="http://www.w3.org/2001/XMLSchema" xmlns:xs="http://www.w3.org/2001/XMLSchema" xmlns:p="http://schemas.microsoft.com/office/2006/metadata/properties" xmlns:ns2="a63aa693-430b-450e-bd6d-5f2333e7a72a" xmlns:ns3="aae2177e-126f-4687-aeaa-2d156ec5f209" targetNamespace="http://schemas.microsoft.com/office/2006/metadata/properties" ma:root="true" ma:fieldsID="8cf692d5c2d24b4345126abfd54c8bdf" ns2:_="" ns3:_="">
    <xsd:import namespace="a63aa693-430b-450e-bd6d-5f2333e7a72a"/>
    <xsd:import namespace="aae2177e-126f-4687-aeaa-2d156ec5f20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aa693-430b-450e-bd6d-5f2333e7a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e2177e-126f-4687-aeaa-2d156ec5f20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3C954A-3000-4585-83EE-E653112CA3C4}">
  <ds:schemaRefs>
    <ds:schemaRef ds:uri="http://schemas.microsoft.com/sharepoint/v3/contenttype/forms"/>
  </ds:schemaRefs>
</ds:datastoreItem>
</file>

<file path=customXml/itemProps2.xml><?xml version="1.0" encoding="utf-8"?>
<ds:datastoreItem xmlns:ds="http://schemas.openxmlformats.org/officeDocument/2006/customXml" ds:itemID="{344139EB-4585-4266-954A-FE1B4F489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3aa693-430b-450e-bd6d-5f2333e7a72a"/>
    <ds:schemaRef ds:uri="aae2177e-126f-4687-aeaa-2d156ec5f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82C5E-B8DA-4345-B212-2BE0076810E7}">
  <ds:schemaRef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a63aa693-430b-450e-bd6d-5f2333e7a72a"/>
    <ds:schemaRef ds:uri="http://schemas.microsoft.com/office/2006/documentManagement/types"/>
    <ds:schemaRef ds:uri="http://purl.org/dc/terms/"/>
    <ds:schemaRef ds:uri="aae2177e-126f-4687-aeaa-2d156ec5f20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Tool</vt:lpstr>
      <vt:lpstr>Lookups</vt:lpstr>
      <vt:lpstr>CurrentAndNewApptMapping</vt:lpstr>
      <vt:lpstr>Scenarios</vt:lpstr>
      <vt:lpstr>AppointmentType</vt:lpstr>
      <vt:lpstr>Tool!FromToApptType</vt:lpstr>
      <vt:lpstr>Tool!ScenarioType</vt:lpstr>
      <vt:lpstr>CurrentAndNewApptMapping!SelectedCurrentAppointmentType</vt:lpstr>
      <vt:lpstr>Tool!SelectedCurrentAppointmentType</vt:lpstr>
      <vt:lpstr>CurrentAndNewApptMapping!SelectedNewAppointmentType</vt:lpstr>
      <vt:lpstr>Tool!SelectedNewAppointmentType</vt:lpstr>
    </vt:vector>
  </TitlesOfParts>
  <Manager/>
  <Company>University of Oxford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Mandy Zaccheo</dc:creator>
  <cp:keywords/>
  <dc:description/>
  <cp:lastModifiedBy>Julie Hickman</cp:lastModifiedBy>
  <cp:revision/>
  <dcterms:created xsi:type="dcterms:W3CDTF">2020-06-07T13:37:01Z</dcterms:created>
  <dcterms:modified xsi:type="dcterms:W3CDTF">2025-11-12T11:39:20Z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0x010100FB56E81C6D816B4180E0E0E9C2D7B74A</vt:lpwstr>
  </property>
  <property fmtid="{D5CDD505-2E9C-101B-9397-08002B2CF9AE}" pid="3" name="Solution ID">
    <vt:lpwstr>{15727DE6-F92D-4E46-ACB4-0E2C58B31A18}</vt:lpwstr>
  </property>
</Properties>
</file>