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ROJECTS\HRIS Programme\12. Support\QRGs and Support Documents\AA V20\Department\Support Docs\"/>
    </mc:Choice>
  </mc:AlternateContent>
  <bookViews>
    <workbookView xWindow="0" yWindow="0" windowWidth="28800" windowHeight="12435"/>
  </bookViews>
  <sheets>
    <sheet name="Calculator" sheetId="1" r:id="rId1"/>
    <sheet name="Conversion tables" sheetId="7" r:id="rId2"/>
    <sheet name="Detailed information" sheetId="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F10" i="1" s="1"/>
  <c r="F4" i="1"/>
</calcChain>
</file>

<file path=xl/sharedStrings.xml><?xml version="1.0" encoding="utf-8"?>
<sst xmlns="http://schemas.openxmlformats.org/spreadsheetml/2006/main" count="116" uniqueCount="48">
  <si>
    <t>FTE calculator</t>
  </si>
  <si>
    <t>/</t>
  </si>
  <si>
    <t>=</t>
  </si>
  <si>
    <t>actual hours worked by employee
(e.g. per week)</t>
  </si>
  <si>
    <t>divided by</t>
  </si>
  <si>
    <t>full time hours for this role
(over same period)</t>
  </si>
  <si>
    <t>equals</t>
  </si>
  <si>
    <t>FTE</t>
  </si>
  <si>
    <t>Multiplier calculator</t>
  </si>
  <si>
    <t>on</t>
  </si>
  <si>
    <t>full pay</t>
  </si>
  <si>
    <t>pay %</t>
  </si>
  <si>
    <t>Multiplier</t>
  </si>
  <si>
    <t>No pay</t>
  </si>
  <si>
    <t>Half pay</t>
  </si>
  <si>
    <t>Full pay</t>
  </si>
  <si>
    <t>Pay</t>
  </si>
  <si>
    <t>Employee's</t>
  </si>
  <si>
    <t>contracted</t>
  </si>
  <si>
    <t>hours</t>
  </si>
  <si>
    <t>Full time equivalent hours in this role</t>
  </si>
  <si>
    <t>FTE (full time equivalent) is a number which represents the time that someone is contracted to work, as a proportion of the hours a full-time person would be expected to work in the same role.</t>
  </si>
  <si>
    <t>FTE is calculated by Core. It takes the number of hours a person is contracted to work, and divides it by the number of hours a full-time person would be expected to work in the same role. FTE is calculated to four decimal places.</t>
  </si>
  <si>
    <t>Examples</t>
  </si>
  <si>
    <t>i) Alex works part-time as an Office Manager. He works 30 hours a week in total. For his contract type full-time hours would be 37.5. Alex's FTE is therefore 0.8000, as shown in this calculation:</t>
  </si>
  <si>
    <t>actual hours worked by employee</t>
  </si>
  <si>
    <t>full time hours for this role</t>
  </si>
  <si>
    <t>ii) Megan works full time as a Departmental Lecturer. Her contract is for 37.5 hours. Her FTE is therefore 1, as shown in this calculation:</t>
  </si>
  <si>
    <t xml:space="preserve">Core does not use FTE to calculate pay. Instead it uses another item, called the 'multiplier', to calculate how much pay someone should receive.
Multiplier will usually be the same as an employee's FTE. However, if someone is on half pay or no pay (for example because of long term absence), then their multiplier is used to adjust their pay without affecting the appointment FTE.
</t>
  </si>
  <si>
    <t>Examples:</t>
  </si>
  <si>
    <t>i) Full time employee on full pay</t>
  </si>
  <si>
    <t>x</t>
  </si>
  <si>
    <t>pay (e.g salary)</t>
  </si>
  <si>
    <t>multiplier</t>
  </si>
  <si>
    <t>actual pay</t>
  </si>
  <si>
    <t>ii) Full time employee on half pay because of long-term sickness absence</t>
  </si>
  <si>
    <t>ii) Part time (0.5 FTE) employee on half pay because of long-term sickness absence</t>
  </si>
  <si>
    <t>Note that in these examples, the FTE would remain the same as before.
FTE can therefore be thought of as 'contracted FTE', and the multiplier as their 'paid FTE'.</t>
  </si>
  <si>
    <t>Calculating multiplier</t>
  </si>
  <si>
    <t>In most cases - where someone is on full pay for the hours that they work - multiplier is calculated simply by taking the FTE for a person's appointment.
When someone is reduced to half pay, the multiplier is half the appointment FTE (FTE x 0.5).
When someone is reduced to no pay, the multiplier is set to zero (FTE x 0).</t>
  </si>
  <si>
    <t>i) Megan has an FTE of 1, and her pay is not reduced because of absence or any other factor. Therefore her multiplier is also 1, as shown in this calculation.</t>
  </si>
  <si>
    <t>100% (full pay)</t>
  </si>
  <si>
    <t>ii) Alex has an FTE of 0.8, and his pay is not reduced because of absence or any other factor. Therefore his multiplier is also 0.8, as shown in this calculation.</t>
  </si>
  <si>
    <t>iii) Sally has been on long-term sickness absence and has been reduced to half pay. His appointment FTE is 1. Therefore her multiplier is 0.5, as shown in this calculation.</t>
  </si>
  <si>
    <t>50% (half pay)</t>
  </si>
  <si>
    <t>iv) Ben has been on long-term sickness absence and has been reduced to half pay. His appointment FTE is 0.8. Therefore his multiplier is 0.4, as shown in this calculation.</t>
  </si>
  <si>
    <t>multiplied by</t>
  </si>
  <si>
    <t>NB: To calculate FTE or multiplier, please overwrite the information in the gold boxes or select the relevant option for pay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</si>
</sst>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0.0000"/>
    <numFmt numFmtId="165" formatCode="&quot;£&quot;#,##0"/>
  </numFmts>
  <fonts count="12" x14ac:knownFonts="1">
    <font>
      <sz val="11"/>
      <color theme="1"/>
      <name val="Calibri"/>
      <family val="2"/>
      <scheme val="minor"/>
    </font>
    <font>
      <b/>
      <sz val="11"/>
      <color theme="1"/>
      <name val="Arial"/>
      <family val="2"/>
    </font>
    <font>
      <sz val="9"/>
      <color theme="1"/>
      <name val="Arial"/>
      <family val="2"/>
    </font>
    <font>
      <b/>
      <sz val="9"/>
      <color theme="1"/>
      <name val="Arial"/>
      <family val="2"/>
    </font>
    <font>
      <sz val="11"/>
      <color theme="1"/>
      <name val="Arial"/>
      <family val="2"/>
    </font>
    <font>
      <b/>
      <u/>
      <sz val="12"/>
      <color theme="1"/>
      <name val="Arial"/>
      <family val="2"/>
    </font>
    <font>
      <b/>
      <u/>
      <sz val="11"/>
      <color theme="1"/>
      <name val="Arial"/>
      <family val="2"/>
    </font>
    <font>
      <sz val="10"/>
      <color theme="1"/>
      <name val="Arial"/>
      <family val="2"/>
    </font>
    <font>
      <sz val="11"/>
      <color theme="1"/>
      <name val="Calibri"/>
      <family val="2"/>
    </font>
    <font>
      <b/>
      <sz val="10"/>
      <color theme="1"/>
      <name val="Arial"/>
      <family val="2"/>
    </font>
    <font>
      <u/>
      <sz val="11"/>
      <color theme="1"/>
      <name val="Arial"/>
      <family val="2"/>
    </font>
    <font>
      <i/>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medium">
        <color indexed="64"/>
      </right>
      <top/>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82">
    <xf numFmtId="0" fontId="0" fillId="0" borderId="0" xfId="0"/>
    <xf numFmtId="0" fontId="0" fillId="2" borderId="0" xfId="0" applyFill="1"/>
    <xf numFmtId="0" fontId="1" fillId="2" borderId="0" xfId="0" applyFont="1" applyFill="1"/>
    <xf numFmtId="0" fontId="1" fillId="3" borderId="2"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xf>
    <xf numFmtId="164" fontId="1" fillId="5" borderId="3" xfId="0" applyNumberFormat="1" applyFont="1" applyFill="1" applyBorder="1" applyAlignment="1">
      <alignment horizontal="center" vertical="center"/>
    </xf>
    <xf numFmtId="0" fontId="3" fillId="5" borderId="6" xfId="0" applyFont="1" applyFill="1" applyBorder="1" applyAlignment="1">
      <alignment horizontal="center" vertical="center"/>
    </xf>
    <xf numFmtId="0" fontId="1" fillId="6" borderId="1"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164" fontId="1" fillId="6" borderId="1" xfId="0" applyNumberFormat="1" applyFont="1" applyFill="1" applyBorder="1" applyAlignment="1" applyProtection="1">
      <alignment horizontal="center" vertical="center"/>
      <protection locked="0"/>
    </xf>
    <xf numFmtId="0" fontId="5" fillId="0" borderId="0" xfId="0" applyFont="1" applyAlignment="1">
      <alignment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4" fontId="0" fillId="4" borderId="9" xfId="0" applyNumberFormat="1" applyFill="1" applyBorder="1" applyAlignment="1">
      <alignment horizontal="center" vertical="center"/>
    </xf>
    <xf numFmtId="164" fontId="1" fillId="0" borderId="10" xfId="0" applyNumberFormat="1" applyFont="1" applyBorder="1" applyAlignment="1">
      <alignment horizontal="right" vertical="center"/>
    </xf>
    <xf numFmtId="0" fontId="0" fillId="0" borderId="7" xfId="0" applyBorder="1" applyAlignment="1">
      <alignment horizontal="center" vertical="center"/>
    </xf>
    <xf numFmtId="164" fontId="0" fillId="0" borderId="9" xfId="0" applyNumberFormat="1" applyBorder="1" applyAlignment="1">
      <alignment horizontal="center" vertical="center"/>
    </xf>
    <xf numFmtId="0" fontId="6" fillId="0" borderId="0" xfId="0" applyFont="1"/>
    <xf numFmtId="164" fontId="0" fillId="4" borderId="8" xfId="0" applyNumberFormat="1" applyFill="1" applyBorder="1" applyAlignment="1">
      <alignment horizontal="center" vertical="center"/>
    </xf>
    <xf numFmtId="164" fontId="0" fillId="0" borderId="9" xfId="0" applyNumberFormat="1" applyFill="1" applyBorder="1" applyAlignment="1">
      <alignment horizontal="center" vertical="center"/>
    </xf>
    <xf numFmtId="0" fontId="0" fillId="0" borderId="11" xfId="0" applyBorder="1" applyAlignment="1">
      <alignment horizontal="center" vertical="center"/>
    </xf>
    <xf numFmtId="164" fontId="0" fillId="0" borderId="12"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8" xfId="0" applyNumberFormat="1" applyFill="1" applyBorder="1" applyAlignment="1">
      <alignment horizontal="center" vertical="center"/>
    </xf>
    <xf numFmtId="0" fontId="1" fillId="0" borderId="0" xfId="0" applyFont="1" applyAlignment="1">
      <alignment horizontal="right"/>
    </xf>
    <xf numFmtId="164" fontId="0" fillId="4" borderId="7" xfId="0" applyNumberFormat="1" applyFill="1" applyBorder="1" applyAlignment="1">
      <alignment horizontal="center" vertical="center"/>
    </xf>
    <xf numFmtId="0" fontId="0" fillId="0" borderId="14" xfId="0"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0" fillId="0" borderId="10" xfId="0" applyBorder="1"/>
    <xf numFmtId="0" fontId="1" fillId="0" borderId="0" xfId="0" applyFont="1" applyAlignment="1">
      <alignment horizontal="center"/>
    </xf>
    <xf numFmtId="0" fontId="8" fillId="0" borderId="0" xfId="0" applyFont="1"/>
    <xf numFmtId="0" fontId="0" fillId="0" borderId="0" xfId="0" applyFont="1"/>
    <xf numFmtId="0" fontId="0" fillId="0" borderId="10" xfId="0" applyFont="1" applyBorder="1" applyAlignment="1">
      <alignment horizontal="right" vertical="center"/>
    </xf>
    <xf numFmtId="164" fontId="0" fillId="0" borderId="18" xfId="0" applyNumberFormat="1" applyBorder="1" applyAlignment="1">
      <alignment horizontal="center" vertical="center"/>
    </xf>
    <xf numFmtId="164" fontId="0" fillId="4" borderId="13" xfId="0" applyNumberFormat="1" applyFill="1" applyBorder="1" applyAlignment="1">
      <alignment horizontal="center" vertical="center"/>
    </xf>
    <xf numFmtId="164" fontId="0" fillId="4" borderId="12" xfId="0" applyNumberFormat="1" applyFill="1" applyBorder="1" applyAlignment="1">
      <alignment horizontal="center" vertical="center"/>
    </xf>
    <xf numFmtId="164" fontId="0" fillId="0" borderId="12" xfId="0" applyNumberFormat="1" applyFill="1" applyBorder="1" applyAlignment="1">
      <alignment horizontal="center" vertical="center"/>
    </xf>
    <xf numFmtId="0" fontId="1" fillId="0" borderId="0" xfId="0" applyFont="1" applyAlignment="1">
      <alignment horizontal="left" vertical="top"/>
    </xf>
    <xf numFmtId="0" fontId="1" fillId="0" borderId="0" xfId="0" applyFont="1"/>
    <xf numFmtId="164" fontId="0" fillId="4" borderId="18"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0" fillId="0" borderId="11"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0" fontId="0" fillId="0" borderId="10" xfId="0" applyFont="1" applyBorder="1"/>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Border="1"/>
    <xf numFmtId="0" fontId="5" fillId="0" borderId="0" xfId="0" applyFont="1"/>
    <xf numFmtId="0" fontId="10" fillId="0" borderId="0" xfId="0" applyFont="1" applyAlignment="1">
      <alignment horizontal="left" inden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left" vertical="top" wrapText="1"/>
    </xf>
    <xf numFmtId="0" fontId="10" fillId="0" borderId="0" xfId="0" applyFont="1" applyAlignment="1">
      <alignment horizontal="left" vertical="top" indent="1"/>
    </xf>
    <xf numFmtId="0" fontId="0" fillId="0" borderId="0" xfId="0" applyAlignment="1">
      <alignment horizontal="left" vertical="top" indent="1"/>
    </xf>
    <xf numFmtId="6"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0" fillId="0" borderId="0" xfId="0" applyAlignment="1">
      <alignment horizontal="left" vertical="top" wrapText="1" indent="2"/>
    </xf>
    <xf numFmtId="0" fontId="1" fillId="0" borderId="0" xfId="0" applyFont="1" applyAlignment="1">
      <alignment horizontal="center" vertical="center" shrinkToFit="1"/>
    </xf>
    <xf numFmtId="0" fontId="0" fillId="2" borderId="0" xfId="0" applyFill="1"/>
    <xf numFmtId="0" fontId="11" fillId="6" borderId="24" xfId="0" applyFont="1" applyFill="1" applyBorder="1" applyAlignment="1">
      <alignment vertical="center" wrapText="1"/>
    </xf>
    <xf numFmtId="0" fontId="11" fillId="6" borderId="25" xfId="0" applyFont="1" applyFill="1" applyBorder="1" applyAlignment="1">
      <alignment vertical="center" wrapText="1"/>
    </xf>
    <xf numFmtId="0" fontId="11" fillId="6" borderId="26" xfId="0"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wrapText="1" indent="2"/>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zoomScaleNormal="100" workbookViewId="0">
      <selection activeCell="O10" sqref="O10"/>
    </sheetView>
  </sheetViews>
  <sheetFormatPr defaultRowHeight="15" x14ac:dyDescent="0.25"/>
  <cols>
    <col min="1" max="1" width="3.42578125" customWidth="1"/>
    <col min="2" max="2" width="15.5703125" customWidth="1"/>
    <col min="3" max="3" width="10.28515625" customWidth="1"/>
    <col min="4" max="4" width="15.5703125" customWidth="1"/>
    <col min="5" max="5" width="10.28515625" customWidth="1"/>
    <col min="6" max="6" width="10.140625" customWidth="1"/>
    <col min="257" max="257" width="3.42578125" customWidth="1"/>
    <col min="258" max="258" width="15.5703125" customWidth="1"/>
    <col min="259" max="259" width="10.28515625" customWidth="1"/>
    <col min="260" max="260" width="15.5703125" customWidth="1"/>
    <col min="261" max="261" width="10.28515625" customWidth="1"/>
    <col min="262" max="262" width="10.140625" customWidth="1"/>
    <col min="513" max="513" width="3.42578125" customWidth="1"/>
    <col min="514" max="514" width="15.5703125" customWidth="1"/>
    <col min="515" max="515" width="10.28515625" customWidth="1"/>
    <col min="516" max="516" width="15.5703125" customWidth="1"/>
    <col min="517" max="517" width="10.28515625" customWidth="1"/>
    <col min="518" max="518" width="10.140625" customWidth="1"/>
    <col min="769" max="769" width="3.42578125" customWidth="1"/>
    <col min="770" max="770" width="15.5703125" customWidth="1"/>
    <col min="771" max="771" width="10.28515625" customWidth="1"/>
    <col min="772" max="772" width="15.5703125" customWidth="1"/>
    <col min="773" max="773" width="10.28515625" customWidth="1"/>
    <col min="774" max="774" width="10.140625" customWidth="1"/>
    <col min="1025" max="1025" width="3.42578125" customWidth="1"/>
    <col min="1026" max="1026" width="15.5703125" customWidth="1"/>
    <col min="1027" max="1027" width="10.28515625" customWidth="1"/>
    <col min="1028" max="1028" width="15.5703125" customWidth="1"/>
    <col min="1029" max="1029" width="10.28515625" customWidth="1"/>
    <col min="1030" max="1030" width="10.140625" customWidth="1"/>
    <col min="1281" max="1281" width="3.42578125" customWidth="1"/>
    <col min="1282" max="1282" width="15.5703125" customWidth="1"/>
    <col min="1283" max="1283" width="10.28515625" customWidth="1"/>
    <col min="1284" max="1284" width="15.5703125" customWidth="1"/>
    <col min="1285" max="1285" width="10.28515625" customWidth="1"/>
    <col min="1286" max="1286" width="10.140625" customWidth="1"/>
    <col min="1537" max="1537" width="3.42578125" customWidth="1"/>
    <col min="1538" max="1538" width="15.5703125" customWidth="1"/>
    <col min="1539" max="1539" width="10.28515625" customWidth="1"/>
    <col min="1540" max="1540" width="15.5703125" customWidth="1"/>
    <col min="1541" max="1541" width="10.28515625" customWidth="1"/>
    <col min="1542" max="1542" width="10.140625" customWidth="1"/>
    <col min="1793" max="1793" width="3.42578125" customWidth="1"/>
    <col min="1794" max="1794" width="15.5703125" customWidth="1"/>
    <col min="1795" max="1795" width="10.28515625" customWidth="1"/>
    <col min="1796" max="1796" width="15.5703125" customWidth="1"/>
    <col min="1797" max="1797" width="10.28515625" customWidth="1"/>
    <col min="1798" max="1798" width="10.140625" customWidth="1"/>
    <col min="2049" max="2049" width="3.42578125" customWidth="1"/>
    <col min="2050" max="2050" width="15.5703125" customWidth="1"/>
    <col min="2051" max="2051" width="10.28515625" customWidth="1"/>
    <col min="2052" max="2052" width="15.5703125" customWidth="1"/>
    <col min="2053" max="2053" width="10.28515625" customWidth="1"/>
    <col min="2054" max="2054" width="10.140625" customWidth="1"/>
    <col min="2305" max="2305" width="3.42578125" customWidth="1"/>
    <col min="2306" max="2306" width="15.5703125" customWidth="1"/>
    <col min="2307" max="2307" width="10.28515625" customWidth="1"/>
    <col min="2308" max="2308" width="15.5703125" customWidth="1"/>
    <col min="2309" max="2309" width="10.28515625" customWidth="1"/>
    <col min="2310" max="2310" width="10.140625" customWidth="1"/>
    <col min="2561" max="2561" width="3.42578125" customWidth="1"/>
    <col min="2562" max="2562" width="15.5703125" customWidth="1"/>
    <col min="2563" max="2563" width="10.28515625" customWidth="1"/>
    <col min="2564" max="2564" width="15.5703125" customWidth="1"/>
    <col min="2565" max="2565" width="10.28515625" customWidth="1"/>
    <col min="2566" max="2566" width="10.140625" customWidth="1"/>
    <col min="2817" max="2817" width="3.42578125" customWidth="1"/>
    <col min="2818" max="2818" width="15.5703125" customWidth="1"/>
    <col min="2819" max="2819" width="10.28515625" customWidth="1"/>
    <col min="2820" max="2820" width="15.5703125" customWidth="1"/>
    <col min="2821" max="2821" width="10.28515625" customWidth="1"/>
    <col min="2822" max="2822" width="10.140625" customWidth="1"/>
    <col min="3073" max="3073" width="3.42578125" customWidth="1"/>
    <col min="3074" max="3074" width="15.5703125" customWidth="1"/>
    <col min="3075" max="3075" width="10.28515625" customWidth="1"/>
    <col min="3076" max="3076" width="15.5703125" customWidth="1"/>
    <col min="3077" max="3077" width="10.28515625" customWidth="1"/>
    <col min="3078" max="3078" width="10.140625" customWidth="1"/>
    <col min="3329" max="3329" width="3.42578125" customWidth="1"/>
    <col min="3330" max="3330" width="15.5703125" customWidth="1"/>
    <col min="3331" max="3331" width="10.28515625" customWidth="1"/>
    <col min="3332" max="3332" width="15.5703125" customWidth="1"/>
    <col min="3333" max="3333" width="10.28515625" customWidth="1"/>
    <col min="3334" max="3334" width="10.140625" customWidth="1"/>
    <col min="3585" max="3585" width="3.42578125" customWidth="1"/>
    <col min="3586" max="3586" width="15.5703125" customWidth="1"/>
    <col min="3587" max="3587" width="10.28515625" customWidth="1"/>
    <col min="3588" max="3588" width="15.5703125" customWidth="1"/>
    <col min="3589" max="3589" width="10.28515625" customWidth="1"/>
    <col min="3590" max="3590" width="10.140625" customWidth="1"/>
    <col min="3841" max="3841" width="3.42578125" customWidth="1"/>
    <col min="3842" max="3842" width="15.5703125" customWidth="1"/>
    <col min="3843" max="3843" width="10.28515625" customWidth="1"/>
    <col min="3844" max="3844" width="15.5703125" customWidth="1"/>
    <col min="3845" max="3845" width="10.28515625" customWidth="1"/>
    <col min="3846" max="3846" width="10.140625" customWidth="1"/>
    <col min="4097" max="4097" width="3.42578125" customWidth="1"/>
    <col min="4098" max="4098" width="15.5703125" customWidth="1"/>
    <col min="4099" max="4099" width="10.28515625" customWidth="1"/>
    <col min="4100" max="4100" width="15.5703125" customWidth="1"/>
    <col min="4101" max="4101" width="10.28515625" customWidth="1"/>
    <col min="4102" max="4102" width="10.140625" customWidth="1"/>
    <col min="4353" max="4353" width="3.42578125" customWidth="1"/>
    <col min="4354" max="4354" width="15.5703125" customWidth="1"/>
    <col min="4355" max="4355" width="10.28515625" customWidth="1"/>
    <col min="4356" max="4356" width="15.5703125" customWidth="1"/>
    <col min="4357" max="4357" width="10.28515625" customWidth="1"/>
    <col min="4358" max="4358" width="10.140625" customWidth="1"/>
    <col min="4609" max="4609" width="3.42578125" customWidth="1"/>
    <col min="4610" max="4610" width="15.5703125" customWidth="1"/>
    <col min="4611" max="4611" width="10.28515625" customWidth="1"/>
    <col min="4612" max="4612" width="15.5703125" customWidth="1"/>
    <col min="4613" max="4613" width="10.28515625" customWidth="1"/>
    <col min="4614" max="4614" width="10.140625" customWidth="1"/>
    <col min="4865" max="4865" width="3.42578125" customWidth="1"/>
    <col min="4866" max="4866" width="15.5703125" customWidth="1"/>
    <col min="4867" max="4867" width="10.28515625" customWidth="1"/>
    <col min="4868" max="4868" width="15.5703125" customWidth="1"/>
    <col min="4869" max="4869" width="10.28515625" customWidth="1"/>
    <col min="4870" max="4870" width="10.140625" customWidth="1"/>
    <col min="5121" max="5121" width="3.42578125" customWidth="1"/>
    <col min="5122" max="5122" width="15.5703125" customWidth="1"/>
    <col min="5123" max="5123" width="10.28515625" customWidth="1"/>
    <col min="5124" max="5124" width="15.5703125" customWidth="1"/>
    <col min="5125" max="5125" width="10.28515625" customWidth="1"/>
    <col min="5126" max="5126" width="10.140625" customWidth="1"/>
    <col min="5377" max="5377" width="3.42578125" customWidth="1"/>
    <col min="5378" max="5378" width="15.5703125" customWidth="1"/>
    <col min="5379" max="5379" width="10.28515625" customWidth="1"/>
    <col min="5380" max="5380" width="15.5703125" customWidth="1"/>
    <col min="5381" max="5381" width="10.28515625" customWidth="1"/>
    <col min="5382" max="5382" width="10.140625" customWidth="1"/>
    <col min="5633" max="5633" width="3.42578125" customWidth="1"/>
    <col min="5634" max="5634" width="15.5703125" customWidth="1"/>
    <col min="5635" max="5635" width="10.28515625" customWidth="1"/>
    <col min="5636" max="5636" width="15.5703125" customWidth="1"/>
    <col min="5637" max="5637" width="10.28515625" customWidth="1"/>
    <col min="5638" max="5638" width="10.140625" customWidth="1"/>
    <col min="5889" max="5889" width="3.42578125" customWidth="1"/>
    <col min="5890" max="5890" width="15.5703125" customWidth="1"/>
    <col min="5891" max="5891" width="10.28515625" customWidth="1"/>
    <col min="5892" max="5892" width="15.5703125" customWidth="1"/>
    <col min="5893" max="5893" width="10.28515625" customWidth="1"/>
    <col min="5894" max="5894" width="10.140625" customWidth="1"/>
    <col min="6145" max="6145" width="3.42578125" customWidth="1"/>
    <col min="6146" max="6146" width="15.5703125" customWidth="1"/>
    <col min="6147" max="6147" width="10.28515625" customWidth="1"/>
    <col min="6148" max="6148" width="15.5703125" customWidth="1"/>
    <col min="6149" max="6149" width="10.28515625" customWidth="1"/>
    <col min="6150" max="6150" width="10.140625" customWidth="1"/>
    <col min="6401" max="6401" width="3.42578125" customWidth="1"/>
    <col min="6402" max="6402" width="15.5703125" customWidth="1"/>
    <col min="6403" max="6403" width="10.28515625" customWidth="1"/>
    <col min="6404" max="6404" width="15.5703125" customWidth="1"/>
    <col min="6405" max="6405" width="10.28515625" customWidth="1"/>
    <col min="6406" max="6406" width="10.140625" customWidth="1"/>
    <col min="6657" max="6657" width="3.42578125" customWidth="1"/>
    <col min="6658" max="6658" width="15.5703125" customWidth="1"/>
    <col min="6659" max="6659" width="10.28515625" customWidth="1"/>
    <col min="6660" max="6660" width="15.5703125" customWidth="1"/>
    <col min="6661" max="6661" width="10.28515625" customWidth="1"/>
    <col min="6662" max="6662" width="10.140625" customWidth="1"/>
    <col min="6913" max="6913" width="3.42578125" customWidth="1"/>
    <col min="6914" max="6914" width="15.5703125" customWidth="1"/>
    <col min="6915" max="6915" width="10.28515625" customWidth="1"/>
    <col min="6916" max="6916" width="15.5703125" customWidth="1"/>
    <col min="6917" max="6917" width="10.28515625" customWidth="1"/>
    <col min="6918" max="6918" width="10.140625" customWidth="1"/>
    <col min="7169" max="7169" width="3.42578125" customWidth="1"/>
    <col min="7170" max="7170" width="15.5703125" customWidth="1"/>
    <col min="7171" max="7171" width="10.28515625" customWidth="1"/>
    <col min="7172" max="7172" width="15.5703125" customWidth="1"/>
    <col min="7173" max="7173" width="10.28515625" customWidth="1"/>
    <col min="7174" max="7174" width="10.140625" customWidth="1"/>
    <col min="7425" max="7425" width="3.42578125" customWidth="1"/>
    <col min="7426" max="7426" width="15.5703125" customWidth="1"/>
    <col min="7427" max="7427" width="10.28515625" customWidth="1"/>
    <col min="7428" max="7428" width="15.5703125" customWidth="1"/>
    <col min="7429" max="7429" width="10.28515625" customWidth="1"/>
    <col min="7430" max="7430" width="10.140625" customWidth="1"/>
    <col min="7681" max="7681" width="3.42578125" customWidth="1"/>
    <col min="7682" max="7682" width="15.5703125" customWidth="1"/>
    <col min="7683" max="7683" width="10.28515625" customWidth="1"/>
    <col min="7684" max="7684" width="15.5703125" customWidth="1"/>
    <col min="7685" max="7685" width="10.28515625" customWidth="1"/>
    <col min="7686" max="7686" width="10.140625" customWidth="1"/>
    <col min="7937" max="7937" width="3.42578125" customWidth="1"/>
    <col min="7938" max="7938" width="15.5703125" customWidth="1"/>
    <col min="7939" max="7939" width="10.28515625" customWidth="1"/>
    <col min="7940" max="7940" width="15.5703125" customWidth="1"/>
    <col min="7941" max="7941" width="10.28515625" customWidth="1"/>
    <col min="7942" max="7942" width="10.140625" customWidth="1"/>
    <col min="8193" max="8193" width="3.42578125" customWidth="1"/>
    <col min="8194" max="8194" width="15.5703125" customWidth="1"/>
    <col min="8195" max="8195" width="10.28515625" customWidth="1"/>
    <col min="8196" max="8196" width="15.5703125" customWidth="1"/>
    <col min="8197" max="8197" width="10.28515625" customWidth="1"/>
    <col min="8198" max="8198" width="10.140625" customWidth="1"/>
    <col min="8449" max="8449" width="3.42578125" customWidth="1"/>
    <col min="8450" max="8450" width="15.5703125" customWidth="1"/>
    <col min="8451" max="8451" width="10.28515625" customWidth="1"/>
    <col min="8452" max="8452" width="15.5703125" customWidth="1"/>
    <col min="8453" max="8453" width="10.28515625" customWidth="1"/>
    <col min="8454" max="8454" width="10.140625" customWidth="1"/>
    <col min="8705" max="8705" width="3.42578125" customWidth="1"/>
    <col min="8706" max="8706" width="15.5703125" customWidth="1"/>
    <col min="8707" max="8707" width="10.28515625" customWidth="1"/>
    <col min="8708" max="8708" width="15.5703125" customWidth="1"/>
    <col min="8709" max="8709" width="10.28515625" customWidth="1"/>
    <col min="8710" max="8710" width="10.140625" customWidth="1"/>
    <col min="8961" max="8961" width="3.42578125" customWidth="1"/>
    <col min="8962" max="8962" width="15.5703125" customWidth="1"/>
    <col min="8963" max="8963" width="10.28515625" customWidth="1"/>
    <col min="8964" max="8964" width="15.5703125" customWidth="1"/>
    <col min="8965" max="8965" width="10.28515625" customWidth="1"/>
    <col min="8966" max="8966" width="10.140625" customWidth="1"/>
    <col min="9217" max="9217" width="3.42578125" customWidth="1"/>
    <col min="9218" max="9218" width="15.5703125" customWidth="1"/>
    <col min="9219" max="9219" width="10.28515625" customWidth="1"/>
    <col min="9220" max="9220" width="15.5703125" customWidth="1"/>
    <col min="9221" max="9221" width="10.28515625" customWidth="1"/>
    <col min="9222" max="9222" width="10.140625" customWidth="1"/>
    <col min="9473" max="9473" width="3.42578125" customWidth="1"/>
    <col min="9474" max="9474" width="15.5703125" customWidth="1"/>
    <col min="9475" max="9475" width="10.28515625" customWidth="1"/>
    <col min="9476" max="9476" width="15.5703125" customWidth="1"/>
    <col min="9477" max="9477" width="10.28515625" customWidth="1"/>
    <col min="9478" max="9478" width="10.140625" customWidth="1"/>
    <col min="9729" max="9729" width="3.42578125" customWidth="1"/>
    <col min="9730" max="9730" width="15.5703125" customWidth="1"/>
    <col min="9731" max="9731" width="10.28515625" customWidth="1"/>
    <col min="9732" max="9732" width="15.5703125" customWidth="1"/>
    <col min="9733" max="9733" width="10.28515625" customWidth="1"/>
    <col min="9734" max="9734" width="10.140625" customWidth="1"/>
    <col min="9985" max="9985" width="3.42578125" customWidth="1"/>
    <col min="9986" max="9986" width="15.5703125" customWidth="1"/>
    <col min="9987" max="9987" width="10.28515625" customWidth="1"/>
    <col min="9988" max="9988" width="15.5703125" customWidth="1"/>
    <col min="9989" max="9989" width="10.28515625" customWidth="1"/>
    <col min="9990" max="9990" width="10.140625" customWidth="1"/>
    <col min="10241" max="10241" width="3.42578125" customWidth="1"/>
    <col min="10242" max="10242" width="15.5703125" customWidth="1"/>
    <col min="10243" max="10243" width="10.28515625" customWidth="1"/>
    <col min="10244" max="10244" width="15.5703125" customWidth="1"/>
    <col min="10245" max="10245" width="10.28515625" customWidth="1"/>
    <col min="10246" max="10246" width="10.140625" customWidth="1"/>
    <col min="10497" max="10497" width="3.42578125" customWidth="1"/>
    <col min="10498" max="10498" width="15.5703125" customWidth="1"/>
    <col min="10499" max="10499" width="10.28515625" customWidth="1"/>
    <col min="10500" max="10500" width="15.5703125" customWidth="1"/>
    <col min="10501" max="10501" width="10.28515625" customWidth="1"/>
    <col min="10502" max="10502" width="10.140625" customWidth="1"/>
    <col min="10753" max="10753" width="3.42578125" customWidth="1"/>
    <col min="10754" max="10754" width="15.5703125" customWidth="1"/>
    <col min="10755" max="10755" width="10.28515625" customWidth="1"/>
    <col min="10756" max="10756" width="15.5703125" customWidth="1"/>
    <col min="10757" max="10757" width="10.28515625" customWidth="1"/>
    <col min="10758" max="10758" width="10.140625" customWidth="1"/>
    <col min="11009" max="11009" width="3.42578125" customWidth="1"/>
    <col min="11010" max="11010" width="15.5703125" customWidth="1"/>
    <col min="11011" max="11011" width="10.28515625" customWidth="1"/>
    <col min="11012" max="11012" width="15.5703125" customWidth="1"/>
    <col min="11013" max="11013" width="10.28515625" customWidth="1"/>
    <col min="11014" max="11014" width="10.140625" customWidth="1"/>
    <col min="11265" max="11265" width="3.42578125" customWidth="1"/>
    <col min="11266" max="11266" width="15.5703125" customWidth="1"/>
    <col min="11267" max="11267" width="10.28515625" customWidth="1"/>
    <col min="11268" max="11268" width="15.5703125" customWidth="1"/>
    <col min="11269" max="11269" width="10.28515625" customWidth="1"/>
    <col min="11270" max="11270" width="10.140625" customWidth="1"/>
    <col min="11521" max="11521" width="3.42578125" customWidth="1"/>
    <col min="11522" max="11522" width="15.5703125" customWidth="1"/>
    <col min="11523" max="11523" width="10.28515625" customWidth="1"/>
    <col min="11524" max="11524" width="15.5703125" customWidth="1"/>
    <col min="11525" max="11525" width="10.28515625" customWidth="1"/>
    <col min="11526" max="11526" width="10.140625" customWidth="1"/>
    <col min="11777" max="11777" width="3.42578125" customWidth="1"/>
    <col min="11778" max="11778" width="15.5703125" customWidth="1"/>
    <col min="11779" max="11779" width="10.28515625" customWidth="1"/>
    <col min="11780" max="11780" width="15.5703125" customWidth="1"/>
    <col min="11781" max="11781" width="10.28515625" customWidth="1"/>
    <col min="11782" max="11782" width="10.140625" customWidth="1"/>
    <col min="12033" max="12033" width="3.42578125" customWidth="1"/>
    <col min="12034" max="12034" width="15.5703125" customWidth="1"/>
    <col min="12035" max="12035" width="10.28515625" customWidth="1"/>
    <col min="12036" max="12036" width="15.5703125" customWidth="1"/>
    <col min="12037" max="12037" width="10.28515625" customWidth="1"/>
    <col min="12038" max="12038" width="10.140625" customWidth="1"/>
    <col min="12289" max="12289" width="3.42578125" customWidth="1"/>
    <col min="12290" max="12290" width="15.5703125" customWidth="1"/>
    <col min="12291" max="12291" width="10.28515625" customWidth="1"/>
    <col min="12292" max="12292" width="15.5703125" customWidth="1"/>
    <col min="12293" max="12293" width="10.28515625" customWidth="1"/>
    <col min="12294" max="12294" width="10.140625" customWidth="1"/>
    <col min="12545" max="12545" width="3.42578125" customWidth="1"/>
    <col min="12546" max="12546" width="15.5703125" customWidth="1"/>
    <col min="12547" max="12547" width="10.28515625" customWidth="1"/>
    <col min="12548" max="12548" width="15.5703125" customWidth="1"/>
    <col min="12549" max="12549" width="10.28515625" customWidth="1"/>
    <col min="12550" max="12550" width="10.140625" customWidth="1"/>
    <col min="12801" max="12801" width="3.42578125" customWidth="1"/>
    <col min="12802" max="12802" width="15.5703125" customWidth="1"/>
    <col min="12803" max="12803" width="10.28515625" customWidth="1"/>
    <col min="12804" max="12804" width="15.5703125" customWidth="1"/>
    <col min="12805" max="12805" width="10.28515625" customWidth="1"/>
    <col min="12806" max="12806" width="10.140625" customWidth="1"/>
    <col min="13057" max="13057" width="3.42578125" customWidth="1"/>
    <col min="13058" max="13058" width="15.5703125" customWidth="1"/>
    <col min="13059" max="13059" width="10.28515625" customWidth="1"/>
    <col min="13060" max="13060" width="15.5703125" customWidth="1"/>
    <col min="13061" max="13061" width="10.28515625" customWidth="1"/>
    <col min="13062" max="13062" width="10.140625" customWidth="1"/>
    <col min="13313" max="13313" width="3.42578125" customWidth="1"/>
    <col min="13314" max="13314" width="15.5703125" customWidth="1"/>
    <col min="13315" max="13315" width="10.28515625" customWidth="1"/>
    <col min="13316" max="13316" width="15.5703125" customWidth="1"/>
    <col min="13317" max="13317" width="10.28515625" customWidth="1"/>
    <col min="13318" max="13318" width="10.140625" customWidth="1"/>
    <col min="13569" max="13569" width="3.42578125" customWidth="1"/>
    <col min="13570" max="13570" width="15.5703125" customWidth="1"/>
    <col min="13571" max="13571" width="10.28515625" customWidth="1"/>
    <col min="13572" max="13572" width="15.5703125" customWidth="1"/>
    <col min="13573" max="13573" width="10.28515625" customWidth="1"/>
    <col min="13574" max="13574" width="10.140625" customWidth="1"/>
    <col min="13825" max="13825" width="3.42578125" customWidth="1"/>
    <col min="13826" max="13826" width="15.5703125" customWidth="1"/>
    <col min="13827" max="13827" width="10.28515625" customWidth="1"/>
    <col min="13828" max="13828" width="15.5703125" customWidth="1"/>
    <col min="13829" max="13829" width="10.28515625" customWidth="1"/>
    <col min="13830" max="13830" width="10.140625" customWidth="1"/>
    <col min="14081" max="14081" width="3.42578125" customWidth="1"/>
    <col min="14082" max="14082" width="15.5703125" customWidth="1"/>
    <col min="14083" max="14083" width="10.28515625" customWidth="1"/>
    <col min="14084" max="14084" width="15.5703125" customWidth="1"/>
    <col min="14085" max="14085" width="10.28515625" customWidth="1"/>
    <col min="14086" max="14086" width="10.140625" customWidth="1"/>
    <col min="14337" max="14337" width="3.42578125" customWidth="1"/>
    <col min="14338" max="14338" width="15.5703125" customWidth="1"/>
    <col min="14339" max="14339" width="10.28515625" customWidth="1"/>
    <col min="14340" max="14340" width="15.5703125" customWidth="1"/>
    <col min="14341" max="14341" width="10.28515625" customWidth="1"/>
    <col min="14342" max="14342" width="10.140625" customWidth="1"/>
    <col min="14593" max="14593" width="3.42578125" customWidth="1"/>
    <col min="14594" max="14594" width="15.5703125" customWidth="1"/>
    <col min="14595" max="14595" width="10.28515625" customWidth="1"/>
    <col min="14596" max="14596" width="15.5703125" customWidth="1"/>
    <col min="14597" max="14597" width="10.28515625" customWidth="1"/>
    <col min="14598" max="14598" width="10.140625" customWidth="1"/>
    <col min="14849" max="14849" width="3.42578125" customWidth="1"/>
    <col min="14850" max="14850" width="15.5703125" customWidth="1"/>
    <col min="14851" max="14851" width="10.28515625" customWidth="1"/>
    <col min="14852" max="14852" width="15.5703125" customWidth="1"/>
    <col min="14853" max="14853" width="10.28515625" customWidth="1"/>
    <col min="14854" max="14854" width="10.140625" customWidth="1"/>
    <col min="15105" max="15105" width="3.42578125" customWidth="1"/>
    <col min="15106" max="15106" width="15.5703125" customWidth="1"/>
    <col min="15107" max="15107" width="10.28515625" customWidth="1"/>
    <col min="15108" max="15108" width="15.5703125" customWidth="1"/>
    <col min="15109" max="15109" width="10.28515625" customWidth="1"/>
    <col min="15110" max="15110" width="10.140625" customWidth="1"/>
    <col min="15361" max="15361" width="3.42578125" customWidth="1"/>
    <col min="15362" max="15362" width="15.5703125" customWidth="1"/>
    <col min="15363" max="15363" width="10.28515625" customWidth="1"/>
    <col min="15364" max="15364" width="15.5703125" customWidth="1"/>
    <col min="15365" max="15365" width="10.28515625" customWidth="1"/>
    <col min="15366" max="15366" width="10.140625" customWidth="1"/>
    <col min="15617" max="15617" width="3.42578125" customWidth="1"/>
    <col min="15618" max="15618" width="15.5703125" customWidth="1"/>
    <col min="15619" max="15619" width="10.28515625" customWidth="1"/>
    <col min="15620" max="15620" width="15.5703125" customWidth="1"/>
    <col min="15621" max="15621" width="10.28515625" customWidth="1"/>
    <col min="15622" max="15622" width="10.140625" customWidth="1"/>
    <col min="15873" max="15873" width="3.42578125" customWidth="1"/>
    <col min="15874" max="15874" width="15.5703125" customWidth="1"/>
    <col min="15875" max="15875" width="10.28515625" customWidth="1"/>
    <col min="15876" max="15876" width="15.5703125" customWidth="1"/>
    <col min="15877" max="15877" width="10.28515625" customWidth="1"/>
    <col min="15878" max="15878" width="10.140625" customWidth="1"/>
    <col min="16129" max="16129" width="3.42578125" customWidth="1"/>
    <col min="16130" max="16130" width="15.5703125" customWidth="1"/>
    <col min="16131" max="16131" width="10.28515625" customWidth="1"/>
    <col min="16132" max="16132" width="15.5703125" customWidth="1"/>
    <col min="16133" max="16133" width="10.28515625" customWidth="1"/>
    <col min="16134" max="16134" width="10.140625" customWidth="1"/>
  </cols>
  <sheetData>
    <row r="1" spans="1:20" x14ac:dyDescent="0.25">
      <c r="A1" s="1"/>
      <c r="B1" s="1"/>
      <c r="C1" s="1"/>
      <c r="D1" s="1"/>
      <c r="E1" s="1"/>
      <c r="F1" s="1"/>
      <c r="G1" s="1"/>
      <c r="H1" s="1"/>
      <c r="I1" s="1"/>
      <c r="J1" s="1"/>
      <c r="K1" s="1"/>
      <c r="L1" s="1"/>
      <c r="M1" s="1"/>
      <c r="N1" s="1"/>
      <c r="O1" s="1"/>
      <c r="P1" s="1"/>
      <c r="Q1" s="1"/>
      <c r="R1" s="1"/>
      <c r="S1" s="1"/>
      <c r="T1" s="1"/>
    </row>
    <row r="2" spans="1:20" x14ac:dyDescent="0.25">
      <c r="A2" s="1"/>
      <c r="B2" s="2" t="s">
        <v>0</v>
      </c>
      <c r="C2" s="1"/>
      <c r="D2" s="1"/>
      <c r="E2" s="1"/>
      <c r="F2" s="1"/>
      <c r="G2" s="1"/>
      <c r="H2" s="1"/>
      <c r="I2" s="1"/>
      <c r="J2" s="1"/>
      <c r="K2" s="1"/>
      <c r="L2" s="1"/>
      <c r="M2" s="1"/>
      <c r="N2" s="1"/>
      <c r="O2" s="1"/>
      <c r="P2" s="1"/>
      <c r="Q2" s="1"/>
      <c r="R2" s="1"/>
      <c r="S2" s="1"/>
      <c r="T2" s="1"/>
    </row>
    <row r="3" spans="1:20" ht="15.75" thickBot="1" x14ac:dyDescent="0.3">
      <c r="A3" s="1"/>
      <c r="B3" s="1"/>
      <c r="C3" s="1"/>
      <c r="D3" s="1"/>
      <c r="E3" s="1"/>
      <c r="F3" s="1"/>
      <c r="G3" s="1"/>
      <c r="H3" s="1"/>
      <c r="I3" s="1"/>
      <c r="J3" s="1"/>
      <c r="K3" s="1"/>
      <c r="L3" s="1"/>
      <c r="M3" s="1"/>
      <c r="N3" s="1"/>
      <c r="O3" s="1"/>
      <c r="P3" s="1"/>
      <c r="Q3" s="1"/>
      <c r="R3" s="1"/>
      <c r="S3" s="1"/>
      <c r="T3" s="1"/>
    </row>
    <row r="4" spans="1:20" ht="30.75" customHeight="1" x14ac:dyDescent="0.25">
      <c r="A4" s="1"/>
      <c r="B4" s="9">
        <v>20</v>
      </c>
      <c r="C4" s="3" t="s">
        <v>1</v>
      </c>
      <c r="D4" s="10">
        <v>37.5</v>
      </c>
      <c r="E4" s="3" t="s">
        <v>2</v>
      </c>
      <c r="F4" s="7">
        <f>B4/D4</f>
        <v>0.53333333333333333</v>
      </c>
      <c r="G4" s="1"/>
      <c r="H4" s="1"/>
      <c r="I4" s="1"/>
      <c r="J4" s="1"/>
      <c r="K4" s="1"/>
      <c r="L4" s="1"/>
      <c r="M4" s="1"/>
      <c r="N4" s="1"/>
      <c r="O4" s="1"/>
      <c r="P4" s="1"/>
      <c r="Q4" s="1"/>
      <c r="R4" s="1"/>
      <c r="S4" s="1"/>
      <c r="T4" s="1"/>
    </row>
    <row r="5" spans="1:20" ht="48.75" thickBot="1" x14ac:dyDescent="0.3">
      <c r="A5" s="1"/>
      <c r="B5" s="4" t="s">
        <v>3</v>
      </c>
      <c r="C5" s="5" t="s">
        <v>4</v>
      </c>
      <c r="D5" s="5" t="s">
        <v>5</v>
      </c>
      <c r="E5" s="6" t="s">
        <v>6</v>
      </c>
      <c r="F5" s="8" t="s">
        <v>7</v>
      </c>
      <c r="G5" s="1"/>
      <c r="H5" s="1"/>
      <c r="I5" s="1"/>
      <c r="J5" s="1"/>
      <c r="K5" s="1"/>
      <c r="L5" s="1"/>
      <c r="M5" s="1"/>
      <c r="N5" s="1"/>
      <c r="O5" s="1"/>
      <c r="P5" s="1"/>
      <c r="Q5" s="1"/>
      <c r="R5" s="1"/>
      <c r="S5" s="1"/>
      <c r="T5" s="1"/>
    </row>
    <row r="6" spans="1:20" x14ac:dyDescent="0.25">
      <c r="A6" s="1"/>
      <c r="B6" s="1"/>
      <c r="C6" s="1"/>
      <c r="D6" s="1"/>
      <c r="E6" s="1"/>
      <c r="F6" s="1"/>
      <c r="G6" s="1"/>
      <c r="H6" s="1"/>
      <c r="I6" s="1"/>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x14ac:dyDescent="0.25">
      <c r="A8" s="1"/>
      <c r="B8" s="2" t="s">
        <v>8</v>
      </c>
      <c r="C8" s="1"/>
      <c r="D8" s="1"/>
      <c r="E8" s="1"/>
      <c r="F8" s="1"/>
      <c r="G8" s="1"/>
      <c r="H8" s="1"/>
      <c r="I8" s="1"/>
      <c r="J8" s="1"/>
      <c r="K8" s="1"/>
      <c r="L8" s="1"/>
      <c r="M8" s="1"/>
      <c r="N8" s="1"/>
      <c r="O8" s="1"/>
      <c r="P8" s="1"/>
      <c r="Q8" s="1"/>
      <c r="R8" s="1"/>
      <c r="S8" s="1"/>
      <c r="T8" s="1"/>
    </row>
    <row r="9" spans="1:20" ht="15.75" thickBot="1" x14ac:dyDescent="0.3">
      <c r="A9" s="1"/>
      <c r="B9" s="1"/>
      <c r="C9" s="1"/>
      <c r="D9" s="1"/>
      <c r="E9" s="1"/>
      <c r="F9" s="1"/>
      <c r="G9" s="1"/>
      <c r="H9" s="1"/>
      <c r="I9" s="1"/>
      <c r="J9" s="1"/>
      <c r="K9" s="1"/>
      <c r="L9" s="1"/>
      <c r="M9" s="1"/>
      <c r="N9" s="1"/>
      <c r="O9" s="1"/>
      <c r="P9" s="1"/>
      <c r="Q9" s="1"/>
      <c r="R9" s="1"/>
      <c r="S9" s="1"/>
      <c r="T9" s="1"/>
    </row>
    <row r="10" spans="1:20" ht="33" customHeight="1" x14ac:dyDescent="0.25">
      <c r="A10" s="1"/>
      <c r="B10" s="11">
        <v>1</v>
      </c>
      <c r="C10" s="3" t="s">
        <v>9</v>
      </c>
      <c r="D10" s="10" t="s">
        <v>10</v>
      </c>
      <c r="E10" s="3" t="s">
        <v>2</v>
      </c>
      <c r="F10" s="7">
        <f>B10*D13</f>
        <v>1</v>
      </c>
      <c r="G10" s="1"/>
      <c r="H10" s="1"/>
      <c r="I10" s="1"/>
      <c r="J10" s="1"/>
      <c r="K10" s="1"/>
      <c r="L10" s="1"/>
      <c r="M10" s="1"/>
      <c r="N10" s="1"/>
      <c r="O10" s="1"/>
      <c r="P10" s="1"/>
      <c r="Q10" s="1"/>
      <c r="R10" s="1"/>
      <c r="S10" s="1"/>
      <c r="T10" s="1"/>
    </row>
    <row r="11" spans="1:20" ht="33" customHeight="1" thickBot="1" x14ac:dyDescent="0.3">
      <c r="A11" s="1"/>
      <c r="B11" s="4" t="s">
        <v>7</v>
      </c>
      <c r="C11" s="5" t="s">
        <v>9</v>
      </c>
      <c r="D11" s="5" t="s">
        <v>11</v>
      </c>
      <c r="E11" s="6" t="s">
        <v>6</v>
      </c>
      <c r="F11" s="8" t="s">
        <v>12</v>
      </c>
      <c r="G11" s="1"/>
      <c r="H11" s="1"/>
      <c r="I11" s="1"/>
      <c r="J11" s="1"/>
      <c r="K11" s="1"/>
      <c r="L11" s="1"/>
      <c r="M11" s="1"/>
      <c r="N11" s="1"/>
      <c r="O11" s="1"/>
      <c r="P11" s="1"/>
      <c r="Q11" s="1"/>
      <c r="R11" s="1"/>
      <c r="S11" s="1"/>
      <c r="T11" s="1"/>
    </row>
    <row r="12" spans="1:20" x14ac:dyDescent="0.25">
      <c r="A12" s="1"/>
      <c r="B12" s="1"/>
      <c r="C12" s="1"/>
      <c r="D12" s="1"/>
      <c r="E12" s="1"/>
      <c r="F12" s="1"/>
      <c r="G12" s="1"/>
      <c r="H12" s="1"/>
      <c r="I12" s="1"/>
      <c r="J12" s="1"/>
      <c r="K12" s="1"/>
      <c r="L12" s="1"/>
      <c r="M12" s="1"/>
      <c r="N12" s="1"/>
      <c r="O12" s="1"/>
      <c r="P12" s="1"/>
      <c r="Q12" s="1"/>
      <c r="R12" s="1"/>
      <c r="S12" s="1"/>
      <c r="T12" s="1"/>
    </row>
    <row r="13" spans="1:20" hidden="1" x14ac:dyDescent="0.25">
      <c r="A13" s="1"/>
      <c r="B13" s="1"/>
      <c r="C13" s="1"/>
      <c r="D13" s="1">
        <f>IF(D10="full pay",1,IF(D10="half pay",0.5,0))</f>
        <v>1</v>
      </c>
      <c r="E13" s="1"/>
      <c r="F13" s="1"/>
      <c r="G13" s="1"/>
      <c r="H13" s="1"/>
      <c r="I13" s="1"/>
      <c r="J13" s="1"/>
      <c r="K13" s="1"/>
      <c r="L13" s="1"/>
      <c r="M13" s="1"/>
      <c r="N13" s="1"/>
      <c r="O13" s="1"/>
      <c r="P13" s="1"/>
      <c r="Q13" s="1"/>
      <c r="R13" s="1"/>
      <c r="S13" s="1"/>
      <c r="T13" s="1"/>
    </row>
    <row r="14" spans="1:20" x14ac:dyDescent="0.25">
      <c r="A14" s="1"/>
      <c r="B14" s="1"/>
      <c r="C14" s="1"/>
      <c r="D14" s="1"/>
      <c r="E14" s="1"/>
      <c r="F14" s="1"/>
      <c r="G14" s="1"/>
      <c r="H14" s="1"/>
      <c r="I14" s="1"/>
      <c r="J14" s="1"/>
      <c r="K14" s="1"/>
      <c r="L14" s="1"/>
      <c r="M14" s="1"/>
      <c r="N14" s="1"/>
      <c r="O14" s="1"/>
      <c r="P14" s="1"/>
      <c r="Q14" s="1"/>
      <c r="R14" s="1"/>
      <c r="S14" s="1"/>
      <c r="T14" s="1"/>
    </row>
    <row r="15" spans="1:20" ht="15.75" thickBot="1" x14ac:dyDescent="0.3">
      <c r="A15" s="1"/>
      <c r="B15" s="1"/>
      <c r="C15" s="1"/>
      <c r="D15" s="1"/>
      <c r="E15" s="1"/>
      <c r="F15" s="1"/>
      <c r="G15" s="75"/>
      <c r="H15" s="1"/>
      <c r="I15" s="1"/>
      <c r="J15" s="1"/>
      <c r="K15" s="1"/>
      <c r="L15" s="1"/>
      <c r="M15" s="1"/>
      <c r="N15" s="1"/>
      <c r="O15" s="1"/>
      <c r="P15" s="1"/>
      <c r="Q15" s="1"/>
      <c r="R15" s="1"/>
      <c r="S15" s="1"/>
      <c r="T15" s="1"/>
    </row>
    <row r="16" spans="1:20" ht="33" customHeight="1" thickBot="1" x14ac:dyDescent="0.3">
      <c r="A16" s="1"/>
      <c r="B16" s="76" t="s">
        <v>47</v>
      </c>
      <c r="C16" s="77"/>
      <c r="D16" s="77"/>
      <c r="E16" s="77"/>
      <c r="F16" s="78"/>
      <c r="G16" s="75"/>
      <c r="H16" s="1"/>
      <c r="I16" s="1"/>
      <c r="J16" s="1"/>
      <c r="K16" s="1"/>
      <c r="L16" s="1"/>
      <c r="M16" s="1"/>
      <c r="N16" s="1"/>
      <c r="O16" s="1"/>
      <c r="P16" s="1"/>
      <c r="Q16" s="1"/>
      <c r="R16" s="1"/>
      <c r="S16" s="1"/>
      <c r="T16" s="1"/>
    </row>
    <row r="17" spans="1:20" x14ac:dyDescent="0.25">
      <c r="A17" s="1"/>
      <c r="B17" s="1"/>
      <c r="C17" s="1"/>
      <c r="D17" s="1"/>
      <c r="E17" s="1"/>
      <c r="F17" s="1"/>
      <c r="G17" s="1"/>
      <c r="H17" s="1"/>
      <c r="I17" s="1"/>
      <c r="J17" s="1"/>
      <c r="K17" s="1"/>
      <c r="L17" s="1"/>
      <c r="M17" s="1"/>
      <c r="N17" s="1"/>
      <c r="O17" s="1"/>
      <c r="P17" s="1"/>
      <c r="Q17" s="1"/>
      <c r="R17" s="1"/>
      <c r="S17" s="1"/>
      <c r="T17" s="1"/>
    </row>
    <row r="18" spans="1:20" x14ac:dyDescent="0.25">
      <c r="A18" s="1"/>
      <c r="B18" s="1"/>
      <c r="C18" s="1"/>
      <c r="D18" s="1"/>
      <c r="E18" s="1"/>
      <c r="F18" s="1"/>
      <c r="G18" s="1"/>
      <c r="H18" s="1"/>
      <c r="I18" s="1"/>
      <c r="J18" s="1"/>
      <c r="K18" s="1"/>
      <c r="L18" s="1"/>
      <c r="M18" s="1"/>
      <c r="N18" s="1"/>
      <c r="O18" s="1"/>
      <c r="P18" s="1"/>
      <c r="Q18" s="1"/>
      <c r="R18" s="1"/>
      <c r="S18" s="1"/>
      <c r="T18" s="1"/>
    </row>
    <row r="19" spans="1:20" x14ac:dyDescent="0.25">
      <c r="A19" s="1"/>
      <c r="B19" s="1"/>
      <c r="C19" s="1"/>
      <c r="D19" s="1"/>
      <c r="E19" s="1"/>
      <c r="F19" s="1"/>
      <c r="G19" s="1"/>
      <c r="H19" s="1"/>
      <c r="I19" s="1"/>
      <c r="J19" s="1"/>
      <c r="K19" s="1"/>
      <c r="L19" s="1"/>
      <c r="M19" s="1"/>
      <c r="N19" s="1"/>
      <c r="O19" s="1"/>
      <c r="P19" s="1"/>
      <c r="Q19" s="1"/>
      <c r="R19" s="1"/>
      <c r="S19" s="1"/>
      <c r="T19" s="1"/>
    </row>
    <row r="20" spans="1:20" x14ac:dyDescent="0.25">
      <c r="A20" s="1"/>
      <c r="B20" s="1"/>
      <c r="C20" s="1"/>
      <c r="D20" s="1"/>
      <c r="E20" s="1"/>
      <c r="F20" s="1"/>
      <c r="G20" s="1"/>
      <c r="H20" s="1"/>
      <c r="I20" s="1"/>
      <c r="J20" s="1"/>
      <c r="K20" s="1"/>
      <c r="L20" s="1"/>
      <c r="M20" s="1"/>
      <c r="N20" s="1"/>
      <c r="O20" s="1"/>
      <c r="P20" s="1"/>
      <c r="Q20" s="1"/>
      <c r="R20" s="1"/>
      <c r="S20" s="1"/>
      <c r="T20" s="1"/>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
      <c r="B22" s="1"/>
      <c r="C22" s="1"/>
      <c r="D22" s="1"/>
      <c r="E22" s="1"/>
      <c r="F22" s="1"/>
      <c r="G22" s="1"/>
      <c r="H22" s="1"/>
      <c r="I22" s="1"/>
      <c r="J22" s="1"/>
      <c r="K22" s="1"/>
      <c r="L22" s="1"/>
      <c r="M22" s="1"/>
      <c r="N22" s="1"/>
      <c r="O22" s="1"/>
      <c r="P22" s="1"/>
      <c r="Q22" s="1"/>
      <c r="R22" s="1"/>
      <c r="S22" s="1"/>
      <c r="T22" s="1"/>
    </row>
    <row r="23" spans="1:20" x14ac:dyDescent="0.25">
      <c r="A23" s="1"/>
      <c r="B23" s="1"/>
      <c r="C23" s="1"/>
      <c r="D23" s="1"/>
      <c r="E23" s="1"/>
      <c r="F23" s="1"/>
      <c r="G23" s="1"/>
      <c r="H23" s="1"/>
      <c r="I23" s="1"/>
      <c r="J23" s="1"/>
      <c r="K23" s="1"/>
      <c r="L23" s="1"/>
      <c r="M23" s="1"/>
      <c r="N23" s="1"/>
      <c r="O23" s="1"/>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c r="T25" s="1"/>
    </row>
    <row r="26" spans="1:20" x14ac:dyDescent="0.25">
      <c r="A26" s="1"/>
      <c r="B26" s="1"/>
      <c r="C26" s="1"/>
      <c r="D26" s="1"/>
      <c r="E26" s="1"/>
      <c r="F26" s="1"/>
      <c r="G26" s="1"/>
      <c r="H26" s="1"/>
      <c r="I26" s="1"/>
      <c r="J26" s="1"/>
      <c r="K26" s="1"/>
      <c r="L26" s="1"/>
      <c r="M26" s="1"/>
      <c r="N26" s="1"/>
      <c r="O26" s="1"/>
      <c r="P26" s="1"/>
      <c r="Q26" s="1"/>
      <c r="R26" s="1"/>
      <c r="S26" s="1"/>
      <c r="T26" s="1"/>
    </row>
    <row r="27" spans="1:20" x14ac:dyDescent="0.25">
      <c r="A27" s="1"/>
      <c r="B27" s="1"/>
      <c r="C27" s="1"/>
      <c r="D27" s="1"/>
      <c r="E27" s="1"/>
      <c r="F27" s="1"/>
      <c r="G27" s="1"/>
      <c r="H27" s="1"/>
      <c r="I27" s="1"/>
      <c r="J27" s="1"/>
      <c r="K27" s="1"/>
      <c r="L27" s="1"/>
      <c r="M27" s="1"/>
      <c r="N27" s="1"/>
      <c r="O27" s="1"/>
      <c r="P27" s="1"/>
      <c r="Q27" s="1"/>
      <c r="R27" s="1"/>
      <c r="S27" s="1"/>
      <c r="T27" s="1"/>
    </row>
    <row r="28" spans="1:20" x14ac:dyDescent="0.25">
      <c r="A28" s="1"/>
      <c r="B28" s="1"/>
      <c r="C28" s="1"/>
      <c r="D28" s="1"/>
      <c r="E28" s="1"/>
      <c r="F28" s="1"/>
      <c r="G28" s="1"/>
      <c r="H28" s="1"/>
      <c r="I28" s="1"/>
      <c r="J28" s="1"/>
      <c r="K28" s="1"/>
      <c r="L28" s="1"/>
      <c r="M28" s="1"/>
      <c r="N28" s="1"/>
      <c r="O28" s="1"/>
      <c r="P28" s="1"/>
      <c r="Q28" s="1"/>
      <c r="R28" s="1"/>
      <c r="S28" s="1"/>
      <c r="T28" s="1"/>
    </row>
    <row r="29" spans="1:20" x14ac:dyDescent="0.25">
      <c r="A29" s="1"/>
      <c r="B29" s="1"/>
      <c r="C29" s="1"/>
      <c r="D29" s="1"/>
      <c r="E29" s="1"/>
      <c r="F29" s="1"/>
      <c r="G29" s="1"/>
      <c r="H29" s="1"/>
      <c r="I29" s="1"/>
      <c r="J29" s="1"/>
      <c r="K29" s="1"/>
      <c r="L29" s="1"/>
      <c r="M29" s="1"/>
      <c r="N29" s="1"/>
      <c r="O29" s="1"/>
      <c r="P29" s="1"/>
      <c r="Q29" s="1"/>
      <c r="R29" s="1"/>
      <c r="S29" s="1"/>
      <c r="T29" s="1"/>
    </row>
    <row r="30" spans="1:20" x14ac:dyDescent="0.25">
      <c r="A30" s="1"/>
      <c r="B30" s="1"/>
      <c r="C30" s="1"/>
      <c r="D30" s="1"/>
      <c r="E30" s="1"/>
      <c r="F30" s="1"/>
      <c r="G30" s="1"/>
      <c r="H30" s="1"/>
      <c r="I30" s="1"/>
      <c r="J30" s="1"/>
      <c r="K30" s="1"/>
      <c r="L30" s="1"/>
      <c r="M30" s="1"/>
      <c r="N30" s="1"/>
      <c r="O30" s="1"/>
      <c r="P30" s="1"/>
      <c r="Q30" s="1"/>
      <c r="R30" s="1"/>
      <c r="S30" s="1"/>
      <c r="T30" s="1"/>
    </row>
    <row r="31" spans="1:20" x14ac:dyDescent="0.25">
      <c r="A31" s="1"/>
      <c r="B31" s="1"/>
      <c r="C31" s="1"/>
      <c r="D31" s="1"/>
      <c r="E31" s="1"/>
      <c r="F31" s="1"/>
      <c r="G31" s="1"/>
      <c r="H31" s="1"/>
      <c r="I31" s="1"/>
      <c r="J31" s="1"/>
      <c r="K31" s="1"/>
      <c r="L31" s="1"/>
      <c r="M31" s="1"/>
      <c r="N31" s="1"/>
      <c r="O31" s="1"/>
      <c r="P31" s="1"/>
      <c r="Q31" s="1"/>
      <c r="R31" s="1"/>
      <c r="S31" s="1"/>
      <c r="T31" s="1"/>
    </row>
    <row r="32" spans="1:20" x14ac:dyDescent="0.25">
      <c r="A32" s="1"/>
      <c r="B32" s="1"/>
      <c r="C32" s="1"/>
      <c r="D32" s="1"/>
      <c r="E32" s="1"/>
      <c r="F32" s="1"/>
      <c r="G32" s="1"/>
      <c r="H32" s="1"/>
      <c r="I32" s="1"/>
      <c r="J32" s="1"/>
      <c r="K32" s="1"/>
      <c r="L32" s="1"/>
      <c r="M32" s="1"/>
      <c r="N32" s="1"/>
      <c r="O32" s="1"/>
      <c r="P32" s="1"/>
      <c r="Q32" s="1"/>
      <c r="R32" s="1"/>
      <c r="S32" s="1"/>
      <c r="T32" s="1"/>
    </row>
    <row r="33" spans="1:20" x14ac:dyDescent="0.25">
      <c r="A33" s="1"/>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row r="48" spans="1:20" x14ac:dyDescent="0.25">
      <c r="A48" s="1"/>
      <c r="B48" s="1"/>
      <c r="C48" s="1"/>
      <c r="D48" s="1"/>
      <c r="E48" s="1"/>
      <c r="F48" s="1"/>
      <c r="G48" s="1"/>
      <c r="H48" s="1"/>
      <c r="I48" s="1"/>
      <c r="J48" s="1"/>
      <c r="K48" s="1"/>
      <c r="L48" s="1"/>
      <c r="M48" s="1"/>
      <c r="N48" s="1"/>
      <c r="O48" s="1"/>
      <c r="P48" s="1"/>
      <c r="Q48" s="1"/>
      <c r="R48" s="1"/>
      <c r="S48" s="1"/>
      <c r="T48" s="1"/>
    </row>
    <row r="49" spans="1:20" x14ac:dyDescent="0.25">
      <c r="A49" s="1"/>
      <c r="B49" s="1"/>
      <c r="C49" s="1"/>
      <c r="D49" s="1"/>
      <c r="E49" s="1"/>
      <c r="F49" s="1"/>
      <c r="G49" s="1"/>
      <c r="H49" s="1"/>
      <c r="I49" s="1"/>
      <c r="J49" s="1"/>
      <c r="K49" s="1"/>
      <c r="L49" s="1"/>
      <c r="M49" s="1"/>
      <c r="N49" s="1"/>
      <c r="O49" s="1"/>
      <c r="P49" s="1"/>
      <c r="Q49" s="1"/>
      <c r="R49" s="1"/>
      <c r="S49" s="1"/>
      <c r="T49" s="1"/>
    </row>
    <row r="50" spans="1:20" x14ac:dyDescent="0.25">
      <c r="A50" s="1"/>
      <c r="B50" s="1"/>
      <c r="C50" s="1"/>
      <c r="D50" s="1"/>
      <c r="E50" s="1"/>
      <c r="F50" s="1"/>
      <c r="G50" s="1"/>
      <c r="H50" s="1"/>
      <c r="I50" s="1"/>
      <c r="J50" s="1"/>
      <c r="K50" s="1"/>
      <c r="L50" s="1"/>
      <c r="M50" s="1"/>
      <c r="N50" s="1"/>
      <c r="O50" s="1"/>
      <c r="P50" s="1"/>
      <c r="Q50" s="1"/>
      <c r="R50" s="1"/>
      <c r="S50" s="1"/>
      <c r="T50" s="1"/>
    </row>
    <row r="51" spans="1:20" x14ac:dyDescent="0.25">
      <c r="A51" s="1"/>
      <c r="B51" s="1"/>
      <c r="C51" s="1"/>
      <c r="D51" s="1"/>
      <c r="E51" s="1"/>
      <c r="F51" s="1"/>
      <c r="G51" s="1"/>
      <c r="H51" s="1"/>
      <c r="I51" s="1"/>
      <c r="J51" s="1"/>
      <c r="K51" s="1"/>
      <c r="L51" s="1"/>
      <c r="M51" s="1"/>
      <c r="N51" s="1"/>
      <c r="O51" s="1"/>
      <c r="P51" s="1"/>
      <c r="Q51" s="1"/>
      <c r="R51" s="1"/>
      <c r="S51" s="1"/>
      <c r="T51" s="1"/>
    </row>
  </sheetData>
  <sheetProtection password="83AF" sheet="1" objects="1" scenarios="1"/>
  <mergeCells count="1">
    <mergeCell ref="B16:F16"/>
  </mergeCells>
  <dataValidations count="1">
    <dataValidation type="list"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formula1>"full pay,half pay,no pay"</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6"/>
  <sheetViews>
    <sheetView workbookViewId="0">
      <selection activeCell="O11" sqref="O11"/>
    </sheetView>
  </sheetViews>
  <sheetFormatPr defaultRowHeight="15" x14ac:dyDescent="0.25"/>
  <cols>
    <col min="1" max="1" width="12.5703125" bestFit="1" customWidth="1"/>
  </cols>
  <sheetData>
    <row r="2" spans="1:15" ht="15.75" x14ac:dyDescent="0.25">
      <c r="F2" s="12" t="s">
        <v>7</v>
      </c>
      <c r="N2" s="12" t="s">
        <v>12</v>
      </c>
    </row>
    <row r="3" spans="1:15" ht="15.75" x14ac:dyDescent="0.25">
      <c r="F3" s="12"/>
      <c r="N3" s="12"/>
    </row>
    <row r="4" spans="1:15" x14ac:dyDescent="0.25">
      <c r="B4">
        <v>40</v>
      </c>
      <c r="C4" s="13"/>
      <c r="D4" s="14"/>
      <c r="E4" s="14"/>
      <c r="F4" s="14"/>
      <c r="G4" s="14"/>
      <c r="H4" s="14"/>
      <c r="I4" s="15">
        <v>1</v>
      </c>
      <c r="L4" s="16">
        <v>1</v>
      </c>
      <c r="M4" s="17">
        <v>0</v>
      </c>
      <c r="N4" s="14">
        <v>0.5</v>
      </c>
      <c r="O4" s="18">
        <v>1</v>
      </c>
    </row>
    <row r="5" spans="1:15" x14ac:dyDescent="0.25">
      <c r="A5" s="19"/>
      <c r="B5">
        <v>39</v>
      </c>
      <c r="C5" s="13"/>
      <c r="D5" s="14"/>
      <c r="E5" s="14"/>
      <c r="F5" s="14"/>
      <c r="G5" s="14"/>
      <c r="H5" s="20">
        <v>1</v>
      </c>
      <c r="I5" s="21">
        <v>0.97499999999999998</v>
      </c>
      <c r="L5" s="16">
        <v>0.9</v>
      </c>
      <c r="M5" s="22">
        <v>0</v>
      </c>
      <c r="N5" s="23">
        <v>0.45</v>
      </c>
      <c r="O5" s="24">
        <v>0.9</v>
      </c>
    </row>
    <row r="6" spans="1:15" x14ac:dyDescent="0.25">
      <c r="A6" s="19"/>
      <c r="B6">
        <v>38.5</v>
      </c>
      <c r="C6" s="13"/>
      <c r="D6" s="14"/>
      <c r="E6" s="14"/>
      <c r="F6" s="14"/>
      <c r="G6" s="14"/>
      <c r="H6" s="23">
        <v>0.98717948717948723</v>
      </c>
      <c r="I6" s="18">
        <v>0.96250000000000002</v>
      </c>
      <c r="L6" s="16">
        <v>0.8</v>
      </c>
      <c r="M6" s="22">
        <v>0</v>
      </c>
      <c r="N6" s="23">
        <v>0.4</v>
      </c>
      <c r="O6" s="24">
        <v>0.8</v>
      </c>
    </row>
    <row r="7" spans="1:15" x14ac:dyDescent="0.25">
      <c r="A7" s="19"/>
      <c r="B7">
        <v>38</v>
      </c>
      <c r="C7" s="13"/>
      <c r="D7" s="14"/>
      <c r="E7" s="14"/>
      <c r="F7" s="14"/>
      <c r="G7" s="20">
        <v>1</v>
      </c>
      <c r="H7" s="23">
        <v>0.97435897435897434</v>
      </c>
      <c r="I7" s="18">
        <v>0.95</v>
      </c>
      <c r="L7" s="16">
        <v>0.75</v>
      </c>
      <c r="M7" s="22">
        <v>0</v>
      </c>
      <c r="N7" s="23">
        <v>0.375</v>
      </c>
      <c r="O7" s="24">
        <v>0.75</v>
      </c>
    </row>
    <row r="8" spans="1:15" x14ac:dyDescent="0.25">
      <c r="A8" s="19"/>
      <c r="B8">
        <v>37.5</v>
      </c>
      <c r="C8" s="13"/>
      <c r="D8" s="14"/>
      <c r="E8" s="14"/>
      <c r="F8" s="20">
        <v>1</v>
      </c>
      <c r="G8" s="14">
        <v>0.98684210526315785</v>
      </c>
      <c r="H8" s="23">
        <v>0.96153846153846156</v>
      </c>
      <c r="I8" s="18">
        <v>0.9375</v>
      </c>
      <c r="L8" s="16">
        <v>0.7</v>
      </c>
      <c r="M8" s="22">
        <v>0</v>
      </c>
      <c r="N8" s="23">
        <v>0.35</v>
      </c>
      <c r="O8" s="24">
        <v>0.7</v>
      </c>
    </row>
    <row r="9" spans="1:15" x14ac:dyDescent="0.25">
      <c r="A9" s="19"/>
      <c r="B9">
        <v>37</v>
      </c>
      <c r="C9" s="13"/>
      <c r="D9" s="14"/>
      <c r="E9" s="20">
        <v>1</v>
      </c>
      <c r="F9" s="25">
        <v>0.98666666666666669</v>
      </c>
      <c r="G9" s="14">
        <v>0.97368421052631582</v>
      </c>
      <c r="H9" s="23">
        <v>0.94871794871794868</v>
      </c>
      <c r="I9" s="18">
        <v>0.92500000000000004</v>
      </c>
      <c r="L9" s="16">
        <v>0.6</v>
      </c>
      <c r="M9" s="22">
        <v>0</v>
      </c>
      <c r="N9" s="23">
        <v>0.3</v>
      </c>
      <c r="O9" s="24">
        <v>0.6</v>
      </c>
    </row>
    <row r="10" spans="1:15" x14ac:dyDescent="0.25">
      <c r="A10" s="19"/>
      <c r="B10">
        <v>36.5</v>
      </c>
      <c r="C10" s="13"/>
      <c r="D10" s="20">
        <v>1</v>
      </c>
      <c r="E10" s="14">
        <v>0.98648648648648651</v>
      </c>
      <c r="F10" s="14">
        <v>0.97333333333333338</v>
      </c>
      <c r="G10" s="14">
        <v>0.96052631578947367</v>
      </c>
      <c r="H10" s="23">
        <v>0.9358974358974359</v>
      </c>
      <c r="I10" s="18">
        <v>0.91249999999999998</v>
      </c>
      <c r="K10" s="26" t="s">
        <v>7</v>
      </c>
      <c r="L10" s="16">
        <v>0.5</v>
      </c>
      <c r="M10" s="22">
        <v>0</v>
      </c>
      <c r="N10" s="23">
        <v>0.25</v>
      </c>
      <c r="O10" s="24">
        <v>0.5</v>
      </c>
    </row>
    <row r="11" spans="1:15" x14ac:dyDescent="0.25">
      <c r="A11" s="19"/>
      <c r="B11">
        <v>36</v>
      </c>
      <c r="C11" s="13"/>
      <c r="D11" s="14">
        <v>0.98630136986301364</v>
      </c>
      <c r="E11" s="14">
        <v>0.97297297297297303</v>
      </c>
      <c r="F11" s="14">
        <v>0.96</v>
      </c>
      <c r="G11" s="14">
        <v>0.94736842105263153</v>
      </c>
      <c r="H11" s="23">
        <v>0.92307692307692313</v>
      </c>
      <c r="I11" s="18">
        <v>0.9</v>
      </c>
      <c r="L11" s="16">
        <v>0.4</v>
      </c>
      <c r="M11" s="22">
        <v>0</v>
      </c>
      <c r="N11" s="23">
        <v>0.2</v>
      </c>
      <c r="O11" s="24">
        <v>0.4</v>
      </c>
    </row>
    <row r="12" spans="1:15" x14ac:dyDescent="0.25">
      <c r="A12" s="19"/>
      <c r="B12">
        <v>35</v>
      </c>
      <c r="C12" s="27">
        <v>1</v>
      </c>
      <c r="D12" s="14">
        <v>0.95890410958904104</v>
      </c>
      <c r="E12" s="14">
        <v>0.94594594594594594</v>
      </c>
      <c r="F12" s="14">
        <v>0.93333333333333335</v>
      </c>
      <c r="G12" s="14">
        <v>0.92105263157894735</v>
      </c>
      <c r="H12" s="23">
        <v>0.89743589743589747</v>
      </c>
      <c r="I12" s="18">
        <v>0.875</v>
      </c>
      <c r="L12" s="16">
        <v>0.3</v>
      </c>
      <c r="M12" s="22">
        <v>0</v>
      </c>
      <c r="N12" s="23">
        <v>0.15</v>
      </c>
      <c r="O12" s="24">
        <v>0.3</v>
      </c>
    </row>
    <row r="13" spans="1:15" x14ac:dyDescent="0.25">
      <c r="A13" s="19"/>
      <c r="B13">
        <v>33.75</v>
      </c>
      <c r="C13" s="13">
        <v>0.9642857142857143</v>
      </c>
      <c r="D13" s="14">
        <v>0.92465753424657537</v>
      </c>
      <c r="E13" s="14">
        <v>0.91216216216216217</v>
      </c>
      <c r="F13" s="14">
        <v>0.9</v>
      </c>
      <c r="G13" s="14">
        <v>0.88815789473684215</v>
      </c>
      <c r="H13" s="23">
        <v>0.86538461538461542</v>
      </c>
      <c r="I13" s="18">
        <v>0.84375</v>
      </c>
      <c r="L13" s="16">
        <v>0.25</v>
      </c>
      <c r="M13" s="22">
        <v>0</v>
      </c>
      <c r="N13" s="23">
        <v>0.125</v>
      </c>
      <c r="O13" s="24">
        <v>0.25</v>
      </c>
    </row>
    <row r="14" spans="1:15" x14ac:dyDescent="0.25">
      <c r="A14" s="19"/>
      <c r="B14">
        <v>32.5</v>
      </c>
      <c r="C14" s="13">
        <v>0.9285714285714286</v>
      </c>
      <c r="D14" s="14">
        <v>0.8904109589041096</v>
      </c>
      <c r="E14" s="14">
        <v>0.8783783783783784</v>
      </c>
      <c r="F14" s="14">
        <v>0.8666666666666667</v>
      </c>
      <c r="G14" s="14">
        <v>0.85526315789473684</v>
      </c>
      <c r="H14" s="23">
        <v>0.83333333333333337</v>
      </c>
      <c r="I14" s="18">
        <v>0.8125</v>
      </c>
      <c r="L14" s="16">
        <v>0.2</v>
      </c>
      <c r="M14" s="22">
        <v>0</v>
      </c>
      <c r="N14" s="23">
        <v>0.1</v>
      </c>
      <c r="O14" s="24">
        <v>0.2</v>
      </c>
    </row>
    <row r="15" spans="1:15" ht="15.75" thickBot="1" x14ac:dyDescent="0.3">
      <c r="A15" s="19"/>
      <c r="B15">
        <v>32</v>
      </c>
      <c r="C15" s="13">
        <v>0.91428571428571426</v>
      </c>
      <c r="D15" s="14">
        <v>0.87671232876712324</v>
      </c>
      <c r="E15" s="14">
        <v>0.86486486486486491</v>
      </c>
      <c r="F15" s="14">
        <v>0.85333333333333339</v>
      </c>
      <c r="G15" s="14">
        <v>0.84210526315789469</v>
      </c>
      <c r="H15" s="23">
        <v>0.82051282051282048</v>
      </c>
      <c r="I15" s="15">
        <v>0.8</v>
      </c>
      <c r="L15" s="16">
        <v>0.1</v>
      </c>
      <c r="M15" s="22">
        <v>0</v>
      </c>
      <c r="N15" s="23">
        <v>0.05</v>
      </c>
      <c r="O15" s="24">
        <v>0.1</v>
      </c>
    </row>
    <row r="16" spans="1:15" x14ac:dyDescent="0.25">
      <c r="A16" s="19"/>
      <c r="B16">
        <v>31</v>
      </c>
      <c r="C16" s="13">
        <v>0.88571428571428568</v>
      </c>
      <c r="D16" s="14">
        <v>0.84931506849315064</v>
      </c>
      <c r="E16" s="14">
        <v>0.83783783783783783</v>
      </c>
      <c r="F16" s="14">
        <v>0.82666666666666666</v>
      </c>
      <c r="G16" s="14">
        <v>0.81578947368421051</v>
      </c>
      <c r="H16" s="23">
        <v>0.79487179487179482</v>
      </c>
      <c r="I16" s="21">
        <v>0.77500000000000002</v>
      </c>
      <c r="L16" s="28"/>
      <c r="M16" s="29" t="s">
        <v>13</v>
      </c>
      <c r="N16" s="30" t="s">
        <v>14</v>
      </c>
      <c r="O16" s="31" t="s">
        <v>15</v>
      </c>
    </row>
    <row r="17" spans="1:14" x14ac:dyDescent="0.25">
      <c r="A17" s="19"/>
      <c r="B17">
        <v>30</v>
      </c>
      <c r="C17" s="13">
        <v>0.8571428571428571</v>
      </c>
      <c r="D17" s="14">
        <v>0.82191780821917804</v>
      </c>
      <c r="E17" s="14">
        <v>0.81081081081081086</v>
      </c>
      <c r="F17" s="20">
        <v>0.8</v>
      </c>
      <c r="G17" s="14">
        <v>0.78947368421052633</v>
      </c>
      <c r="H17" s="23">
        <v>0.76923076923076927</v>
      </c>
      <c r="I17" s="18">
        <v>0.75</v>
      </c>
      <c r="L17" s="32"/>
      <c r="M17" s="33"/>
      <c r="N17" s="33" t="s">
        <v>16</v>
      </c>
    </row>
    <row r="18" spans="1:14" x14ac:dyDescent="0.25">
      <c r="A18" s="19"/>
      <c r="B18">
        <v>29.6</v>
      </c>
      <c r="C18" s="13">
        <v>0.84571428571428575</v>
      </c>
      <c r="D18" s="14">
        <v>0.81095890410958904</v>
      </c>
      <c r="E18" s="20">
        <v>0.8</v>
      </c>
      <c r="F18" s="25">
        <v>0.78933333333333333</v>
      </c>
      <c r="G18" s="14">
        <v>0.77894736842105272</v>
      </c>
      <c r="H18" s="23">
        <v>0.75897435897435905</v>
      </c>
      <c r="I18" s="18">
        <v>0.74</v>
      </c>
    </row>
    <row r="19" spans="1:14" x14ac:dyDescent="0.25">
      <c r="A19" s="19"/>
      <c r="B19">
        <v>29.2</v>
      </c>
      <c r="C19" s="13">
        <v>0.8342857142857143</v>
      </c>
      <c r="D19" s="20">
        <v>0.79999999999999993</v>
      </c>
      <c r="E19" s="14">
        <v>0.78918918918918912</v>
      </c>
      <c r="F19" s="14">
        <v>0.77866666666666662</v>
      </c>
      <c r="G19" s="14">
        <v>0.76842105263157889</v>
      </c>
      <c r="H19" s="23">
        <v>0.74871794871794872</v>
      </c>
      <c r="I19" s="18">
        <v>0.73</v>
      </c>
      <c r="L19" s="34"/>
    </row>
    <row r="20" spans="1:14" x14ac:dyDescent="0.25">
      <c r="A20" s="19"/>
      <c r="B20">
        <v>28.13</v>
      </c>
      <c r="C20" s="13">
        <v>0.80371428571428571</v>
      </c>
      <c r="D20" s="25">
        <v>0.77068493150684925</v>
      </c>
      <c r="E20" s="14">
        <v>0.76027027027027028</v>
      </c>
      <c r="F20" s="25">
        <v>0.75013333333333332</v>
      </c>
      <c r="G20" s="14">
        <v>0.74026315789473685</v>
      </c>
      <c r="H20" s="23">
        <v>0.72128205128205125</v>
      </c>
      <c r="I20" s="18">
        <v>0.70324999999999993</v>
      </c>
      <c r="L20" s="34"/>
    </row>
    <row r="21" spans="1:14" x14ac:dyDescent="0.25">
      <c r="A21" s="19"/>
      <c r="B21" s="35">
        <v>28</v>
      </c>
      <c r="C21" s="27">
        <v>0.8</v>
      </c>
      <c r="D21" s="14">
        <v>0.76712328767123283</v>
      </c>
      <c r="E21" s="14">
        <v>0.7567567567567568</v>
      </c>
      <c r="F21" s="14">
        <v>0.7466666666666667</v>
      </c>
      <c r="G21" s="14">
        <v>0.73684210526315785</v>
      </c>
      <c r="H21" s="23">
        <v>0.71794871794871795</v>
      </c>
      <c r="I21" s="18">
        <v>0.7</v>
      </c>
      <c r="L21" s="34"/>
    </row>
    <row r="22" spans="1:14" x14ac:dyDescent="0.25">
      <c r="B22" s="36">
        <v>27.5</v>
      </c>
      <c r="C22" s="13">
        <v>0.7857142857142857</v>
      </c>
      <c r="D22" s="14">
        <v>0.75342465753424659</v>
      </c>
      <c r="E22" s="14">
        <v>0.7432432432432432</v>
      </c>
      <c r="F22" s="14">
        <v>0.73333333333333328</v>
      </c>
      <c r="G22" s="14">
        <v>0.72368421052631582</v>
      </c>
      <c r="H22" s="23">
        <v>0.70512820512820518</v>
      </c>
      <c r="I22" s="18">
        <v>0.6875</v>
      </c>
      <c r="L22" s="34"/>
    </row>
    <row r="23" spans="1:14" x14ac:dyDescent="0.25">
      <c r="B23" s="36">
        <v>27</v>
      </c>
      <c r="C23" s="13">
        <v>0.77142857142857146</v>
      </c>
      <c r="D23" s="14">
        <v>0.73972602739726023</v>
      </c>
      <c r="E23" s="14">
        <v>0.72972972972972971</v>
      </c>
      <c r="F23" s="14">
        <v>0.72</v>
      </c>
      <c r="G23" s="14">
        <v>0.71052631578947367</v>
      </c>
      <c r="H23" s="23">
        <v>0.69230769230769229</v>
      </c>
      <c r="I23" s="18">
        <v>0.67500000000000004</v>
      </c>
      <c r="L23" s="34"/>
    </row>
    <row r="24" spans="1:14" x14ac:dyDescent="0.25">
      <c r="B24" s="36">
        <v>26.25</v>
      </c>
      <c r="C24" s="37">
        <v>0.75</v>
      </c>
      <c r="D24" s="23">
        <v>0.71917808219178081</v>
      </c>
      <c r="E24" s="23">
        <v>0.70945945945945943</v>
      </c>
      <c r="F24" s="23">
        <v>0.7</v>
      </c>
      <c r="G24" s="23">
        <v>0.69078947368421051</v>
      </c>
      <c r="H24" s="23">
        <v>0.67307692307692313</v>
      </c>
      <c r="I24" s="24">
        <v>0.65625</v>
      </c>
      <c r="L24" s="34"/>
    </row>
    <row r="25" spans="1:14" x14ac:dyDescent="0.25">
      <c r="B25" s="36">
        <v>26</v>
      </c>
      <c r="C25" s="37">
        <v>0.74285714285714288</v>
      </c>
      <c r="D25" s="23">
        <v>0.71232876712328763</v>
      </c>
      <c r="E25" s="23">
        <v>0.70270270270270274</v>
      </c>
      <c r="F25" s="23">
        <v>0.69333333333333336</v>
      </c>
      <c r="G25" s="23">
        <v>0.68421052631578949</v>
      </c>
      <c r="H25" s="23">
        <v>0.66666666666666663</v>
      </c>
      <c r="I25" s="24">
        <v>0.65</v>
      </c>
      <c r="L25" s="34"/>
      <c r="N25" s="34"/>
    </row>
    <row r="26" spans="1:14" x14ac:dyDescent="0.25">
      <c r="B26" s="36">
        <v>25</v>
      </c>
      <c r="C26" s="37">
        <v>0.7142857142857143</v>
      </c>
      <c r="D26" s="23">
        <v>0.68493150684931503</v>
      </c>
      <c r="E26" s="23">
        <v>0.67567567567567566</v>
      </c>
      <c r="F26" s="23">
        <v>0.66666666666666663</v>
      </c>
      <c r="G26" s="23">
        <v>0.65789473684210531</v>
      </c>
      <c r="H26" s="23">
        <v>0.64102564102564108</v>
      </c>
      <c r="I26" s="24">
        <v>0.625</v>
      </c>
      <c r="L26" s="34"/>
      <c r="N26" s="34"/>
    </row>
    <row r="27" spans="1:14" x14ac:dyDescent="0.25">
      <c r="B27" s="36">
        <v>24</v>
      </c>
      <c r="C27" s="37">
        <v>0.68571428571428572</v>
      </c>
      <c r="D27" s="23">
        <v>0.65753424657534243</v>
      </c>
      <c r="E27" s="23">
        <v>0.64864864864864868</v>
      </c>
      <c r="F27" s="23">
        <v>0.64</v>
      </c>
      <c r="G27" s="23">
        <v>0.63157894736842102</v>
      </c>
      <c r="H27" s="23">
        <v>0.61538461538461542</v>
      </c>
      <c r="I27" s="38">
        <v>0.6</v>
      </c>
      <c r="L27" s="34"/>
      <c r="N27" s="34"/>
    </row>
    <row r="28" spans="1:14" x14ac:dyDescent="0.25">
      <c r="B28" s="36">
        <v>22.5</v>
      </c>
      <c r="C28" s="37">
        <v>0.6428571428571429</v>
      </c>
      <c r="D28" s="23">
        <v>0.61643835616438358</v>
      </c>
      <c r="E28" s="23">
        <v>0.60810810810810811</v>
      </c>
      <c r="F28" s="39">
        <v>0.6</v>
      </c>
      <c r="G28" s="23">
        <v>0.59210526315789469</v>
      </c>
      <c r="H28" s="23">
        <v>0.57692307692307687</v>
      </c>
      <c r="I28" s="24">
        <v>0.5625</v>
      </c>
      <c r="L28" s="34"/>
      <c r="N28" s="34"/>
    </row>
    <row r="29" spans="1:14" x14ac:dyDescent="0.25">
      <c r="B29" s="36">
        <v>22.2</v>
      </c>
      <c r="C29" s="37">
        <v>0.63428571428571423</v>
      </c>
      <c r="D29" s="23">
        <v>0.60821917808219172</v>
      </c>
      <c r="E29" s="39">
        <v>0.6</v>
      </c>
      <c r="F29" s="40">
        <v>0.59199999999999997</v>
      </c>
      <c r="G29" s="23">
        <v>0.5842105263157894</v>
      </c>
      <c r="H29" s="23">
        <v>0.56923076923076921</v>
      </c>
      <c r="I29" s="24">
        <v>0.55499999999999994</v>
      </c>
      <c r="L29" s="34"/>
      <c r="N29" s="34"/>
    </row>
    <row r="30" spans="1:14" x14ac:dyDescent="0.25">
      <c r="A30" s="41" t="s">
        <v>17</v>
      </c>
      <c r="B30" s="36">
        <v>22</v>
      </c>
      <c r="C30" s="37">
        <v>0.62857142857142856</v>
      </c>
      <c r="D30" s="23">
        <v>0.60273972602739723</v>
      </c>
      <c r="E30" s="23">
        <v>0.59459459459459463</v>
      </c>
      <c r="F30" s="23">
        <v>0.58666666666666667</v>
      </c>
      <c r="G30" s="23">
        <v>0.57894736842105265</v>
      </c>
      <c r="H30" s="23">
        <v>0.5641025641025641</v>
      </c>
      <c r="I30" s="24">
        <v>0.55000000000000004</v>
      </c>
      <c r="L30" s="34"/>
      <c r="N30" s="34"/>
    </row>
    <row r="31" spans="1:14" x14ac:dyDescent="0.25">
      <c r="A31" s="42" t="s">
        <v>18</v>
      </c>
      <c r="B31" s="36">
        <v>21.9</v>
      </c>
      <c r="C31" s="37">
        <v>0.62571428571428567</v>
      </c>
      <c r="D31" s="39">
        <v>0.6</v>
      </c>
      <c r="E31" s="23">
        <v>0.59189189189189184</v>
      </c>
      <c r="F31" s="23">
        <v>0.58399999999999996</v>
      </c>
      <c r="G31" s="23">
        <v>0.57631578947368423</v>
      </c>
      <c r="H31" s="23">
        <v>0.56153846153846154</v>
      </c>
      <c r="I31" s="24">
        <v>0.54749999999999999</v>
      </c>
      <c r="L31" s="34"/>
      <c r="N31" s="34"/>
    </row>
    <row r="32" spans="1:14" x14ac:dyDescent="0.25">
      <c r="A32" s="42" t="s">
        <v>19</v>
      </c>
      <c r="B32" s="36">
        <v>21.5</v>
      </c>
      <c r="C32" s="37">
        <v>0.61428571428571432</v>
      </c>
      <c r="D32" s="40">
        <v>0.58904109589041098</v>
      </c>
      <c r="E32" s="23">
        <v>0.58108108108108103</v>
      </c>
      <c r="F32" s="23">
        <v>0.57333333333333336</v>
      </c>
      <c r="G32" s="23">
        <v>0.56578947368421051</v>
      </c>
      <c r="H32" s="23">
        <v>0.55128205128205132</v>
      </c>
      <c r="I32" s="24">
        <v>0.53749999999999998</v>
      </c>
      <c r="L32" s="34"/>
      <c r="N32" s="34"/>
    </row>
    <row r="33" spans="2:14" x14ac:dyDescent="0.25">
      <c r="B33" s="36">
        <v>21</v>
      </c>
      <c r="C33" s="43">
        <v>0.6</v>
      </c>
      <c r="D33" s="23">
        <v>0.57534246575342463</v>
      </c>
      <c r="E33" s="23">
        <v>0.56756756756756754</v>
      </c>
      <c r="F33" s="23">
        <v>0.56000000000000005</v>
      </c>
      <c r="G33" s="23">
        <v>0.55263157894736847</v>
      </c>
      <c r="H33" s="23">
        <v>0.53846153846153844</v>
      </c>
      <c r="I33" s="24">
        <v>0.52500000000000002</v>
      </c>
      <c r="L33" s="34"/>
      <c r="N33" s="34"/>
    </row>
    <row r="34" spans="2:14" x14ac:dyDescent="0.25">
      <c r="B34" s="36">
        <v>20</v>
      </c>
      <c r="C34" s="37">
        <v>0.5714285714285714</v>
      </c>
      <c r="D34" s="23">
        <v>0.54794520547945202</v>
      </c>
      <c r="E34" s="23">
        <v>0.54054054054054057</v>
      </c>
      <c r="F34" s="23">
        <v>0.53333333333333333</v>
      </c>
      <c r="G34" s="23">
        <v>0.52631578947368418</v>
      </c>
      <c r="H34" s="23">
        <v>0.51282051282051277</v>
      </c>
      <c r="I34" s="38">
        <v>0.5</v>
      </c>
      <c r="L34" s="34"/>
      <c r="N34" s="34"/>
    </row>
    <row r="35" spans="2:14" x14ac:dyDescent="0.25">
      <c r="B35" s="36">
        <v>19.5</v>
      </c>
      <c r="C35" s="37">
        <v>0.55714285714285716</v>
      </c>
      <c r="D35" s="23">
        <v>0.53424657534246578</v>
      </c>
      <c r="E35" s="23">
        <v>0.52702702702702697</v>
      </c>
      <c r="F35" s="23">
        <v>0.52</v>
      </c>
      <c r="G35" s="23">
        <v>0.51315789473684215</v>
      </c>
      <c r="H35" s="39">
        <v>0.5</v>
      </c>
      <c r="I35" s="24">
        <v>0.48749999999999999</v>
      </c>
      <c r="L35" s="34"/>
      <c r="N35" s="34"/>
    </row>
    <row r="36" spans="2:14" x14ac:dyDescent="0.25">
      <c r="B36" s="36">
        <v>19</v>
      </c>
      <c r="C36" s="37">
        <v>0.54285714285714282</v>
      </c>
      <c r="D36" s="23">
        <v>0.52054794520547942</v>
      </c>
      <c r="E36" s="23">
        <v>0.51351351351351349</v>
      </c>
      <c r="F36" s="23">
        <v>0.50666666666666671</v>
      </c>
      <c r="G36" s="39">
        <v>0.5</v>
      </c>
      <c r="H36" s="40">
        <v>0.48717948717948717</v>
      </c>
      <c r="I36" s="24">
        <v>0.47499999999999998</v>
      </c>
      <c r="L36" s="34"/>
      <c r="N36" s="34"/>
    </row>
    <row r="37" spans="2:14" x14ac:dyDescent="0.25">
      <c r="B37" s="36">
        <v>18.75</v>
      </c>
      <c r="C37" s="37">
        <v>0.5357142857142857</v>
      </c>
      <c r="D37" s="23">
        <v>0.51369863013698636</v>
      </c>
      <c r="E37" s="23">
        <v>0.5067567567567568</v>
      </c>
      <c r="F37" s="39">
        <v>0.5</v>
      </c>
      <c r="G37" s="23">
        <v>0.49342105263157893</v>
      </c>
      <c r="H37" s="23">
        <v>0.48076923076923078</v>
      </c>
      <c r="I37" s="24">
        <v>0.46875</v>
      </c>
      <c r="L37" s="34"/>
    </row>
    <row r="38" spans="2:14" x14ac:dyDescent="0.25">
      <c r="B38" s="36">
        <v>18.5</v>
      </c>
      <c r="C38" s="37">
        <v>0.52857142857142858</v>
      </c>
      <c r="D38" s="23">
        <v>0.50684931506849318</v>
      </c>
      <c r="E38" s="39">
        <v>0.5</v>
      </c>
      <c r="F38" s="23">
        <v>0.49333333333333335</v>
      </c>
      <c r="G38" s="23">
        <v>0.48684210526315791</v>
      </c>
      <c r="H38" s="23">
        <v>0.47435897435897434</v>
      </c>
      <c r="I38" s="24">
        <v>0.46250000000000002</v>
      </c>
      <c r="L38" s="34"/>
    </row>
    <row r="39" spans="2:14" x14ac:dyDescent="0.25">
      <c r="B39" s="36">
        <v>18.25</v>
      </c>
      <c r="C39" s="37">
        <v>0.52142857142857146</v>
      </c>
      <c r="D39" s="39">
        <v>0.5</v>
      </c>
      <c r="E39" s="23">
        <v>0.49324324324324326</v>
      </c>
      <c r="F39" s="23">
        <v>0.48666666666666669</v>
      </c>
      <c r="G39" s="23">
        <v>0.48026315789473684</v>
      </c>
      <c r="H39" s="23">
        <v>0.46794871794871795</v>
      </c>
      <c r="I39" s="24">
        <v>0.45624999999999999</v>
      </c>
      <c r="L39" s="34"/>
    </row>
    <row r="40" spans="2:14" x14ac:dyDescent="0.25">
      <c r="B40" s="36">
        <v>18</v>
      </c>
      <c r="C40" s="37">
        <v>0.51428571428571423</v>
      </c>
      <c r="D40" s="23">
        <v>0.49315068493150682</v>
      </c>
      <c r="E40" s="23">
        <v>0.48648648648648651</v>
      </c>
      <c r="F40" s="23">
        <v>0.48</v>
      </c>
      <c r="G40" s="23">
        <v>0.47368421052631576</v>
      </c>
      <c r="H40" s="23">
        <v>0.46153846153846156</v>
      </c>
      <c r="I40" s="24">
        <v>0.45</v>
      </c>
      <c r="L40" s="34"/>
    </row>
    <row r="41" spans="2:14" x14ac:dyDescent="0.25">
      <c r="B41" s="36">
        <v>16.5</v>
      </c>
      <c r="C41" s="37">
        <v>0.47142857142857142</v>
      </c>
      <c r="D41" s="23">
        <v>0.45205479452054792</v>
      </c>
      <c r="E41" s="23">
        <v>0.44594594594594594</v>
      </c>
      <c r="F41" s="23">
        <v>0.44</v>
      </c>
      <c r="G41" s="23">
        <v>0.43421052631578949</v>
      </c>
      <c r="H41" s="23">
        <v>0.42307692307692307</v>
      </c>
      <c r="I41" s="24">
        <v>0.41249999999999998</v>
      </c>
      <c r="L41" s="34"/>
    </row>
    <row r="42" spans="2:14" x14ac:dyDescent="0.25">
      <c r="B42" s="36">
        <v>16</v>
      </c>
      <c r="C42" s="37">
        <v>0.45714285714285713</v>
      </c>
      <c r="D42" s="23">
        <v>0.43835616438356162</v>
      </c>
      <c r="E42" s="23">
        <v>0.43243243243243246</v>
      </c>
      <c r="F42" s="23">
        <v>0.42666666666666669</v>
      </c>
      <c r="G42" s="23">
        <v>0.42105263157894735</v>
      </c>
      <c r="H42" s="23">
        <v>0.41025641025641024</v>
      </c>
      <c r="I42" s="38">
        <v>0.4</v>
      </c>
      <c r="L42" s="34"/>
    </row>
    <row r="43" spans="2:14" x14ac:dyDescent="0.25">
      <c r="B43" s="36">
        <v>15</v>
      </c>
      <c r="C43" s="37">
        <v>0.42857142857142855</v>
      </c>
      <c r="D43" s="23">
        <v>0.41095890410958902</v>
      </c>
      <c r="E43" s="23">
        <v>0.40540540540540543</v>
      </c>
      <c r="F43" s="39">
        <v>0.4</v>
      </c>
      <c r="G43" s="23">
        <v>0.39473684210526316</v>
      </c>
      <c r="H43" s="23">
        <v>0.38461538461538464</v>
      </c>
      <c r="I43" s="24">
        <v>0.375</v>
      </c>
      <c r="L43" s="34"/>
    </row>
    <row r="44" spans="2:14" x14ac:dyDescent="0.25">
      <c r="B44" s="36">
        <v>14.6</v>
      </c>
      <c r="C44" s="37">
        <v>0.41714285714285715</v>
      </c>
      <c r="D44" s="39">
        <v>0.39999999999999997</v>
      </c>
      <c r="E44" s="23">
        <v>0.39459459459459456</v>
      </c>
      <c r="F44" s="23">
        <v>0.38933333333333331</v>
      </c>
      <c r="G44" s="23">
        <v>0.38421052631578945</v>
      </c>
      <c r="H44" s="23">
        <v>0.37435897435897436</v>
      </c>
      <c r="I44" s="24">
        <v>0.36499999999999999</v>
      </c>
      <c r="L44" s="34"/>
    </row>
    <row r="45" spans="2:14" x14ac:dyDescent="0.25">
      <c r="B45" s="36">
        <v>14</v>
      </c>
      <c r="C45" s="43">
        <v>0.4</v>
      </c>
      <c r="D45" s="23">
        <v>0.38356164383561642</v>
      </c>
      <c r="E45" s="23">
        <v>0.3783783783783784</v>
      </c>
      <c r="F45" s="23">
        <v>0.37333333333333335</v>
      </c>
      <c r="G45" s="23">
        <v>0.36842105263157893</v>
      </c>
      <c r="H45" s="23">
        <v>0.35897435897435898</v>
      </c>
      <c r="I45" s="24">
        <v>0.35</v>
      </c>
      <c r="L45" s="34"/>
    </row>
    <row r="46" spans="2:14" x14ac:dyDescent="0.25">
      <c r="B46" s="36">
        <v>12</v>
      </c>
      <c r="C46" s="44">
        <v>0.34285714285714286</v>
      </c>
      <c r="D46" s="23">
        <v>0.32876712328767121</v>
      </c>
      <c r="E46" s="23">
        <v>0.32432432432432434</v>
      </c>
      <c r="F46" s="23">
        <v>0.32</v>
      </c>
      <c r="G46" s="23">
        <v>0.31578947368421051</v>
      </c>
      <c r="H46" s="23">
        <v>0.30769230769230771</v>
      </c>
      <c r="I46" s="24">
        <v>0.3</v>
      </c>
      <c r="L46" s="34"/>
    </row>
    <row r="47" spans="2:14" x14ac:dyDescent="0.25">
      <c r="B47" s="36">
        <v>11.25</v>
      </c>
      <c r="C47" s="37">
        <v>0.32142857142857145</v>
      </c>
      <c r="D47" s="23">
        <v>0.30821917808219179</v>
      </c>
      <c r="E47" s="23">
        <v>0.30405405405405406</v>
      </c>
      <c r="F47" s="23">
        <v>0.3</v>
      </c>
      <c r="G47" s="23">
        <v>0.29605263157894735</v>
      </c>
      <c r="H47" s="23">
        <v>0.28846153846153844</v>
      </c>
      <c r="I47" s="24">
        <v>0.28125</v>
      </c>
      <c r="L47" s="34"/>
    </row>
    <row r="48" spans="2:14" x14ac:dyDescent="0.25">
      <c r="B48" s="36">
        <v>10.5</v>
      </c>
      <c r="C48" s="37">
        <v>0.3</v>
      </c>
      <c r="D48" s="23">
        <v>0.28767123287671231</v>
      </c>
      <c r="E48" s="23">
        <v>0.28378378378378377</v>
      </c>
      <c r="F48" s="23">
        <v>0.28000000000000003</v>
      </c>
      <c r="G48" s="23">
        <v>0.27631578947368424</v>
      </c>
      <c r="H48" s="23">
        <v>0.26923076923076922</v>
      </c>
      <c r="I48" s="24">
        <v>0.26250000000000001</v>
      </c>
      <c r="L48" s="34"/>
    </row>
    <row r="49" spans="2:12" x14ac:dyDescent="0.25">
      <c r="B49" s="36">
        <v>10</v>
      </c>
      <c r="C49" s="37">
        <v>0.2857142857142857</v>
      </c>
      <c r="D49" s="23">
        <v>0.27397260273972601</v>
      </c>
      <c r="E49" s="23">
        <v>0.27027027027027029</v>
      </c>
      <c r="F49" s="23">
        <v>0.26666666666666666</v>
      </c>
      <c r="G49" s="23">
        <v>0.26315789473684209</v>
      </c>
      <c r="H49" s="23">
        <v>0.25641025641025639</v>
      </c>
      <c r="I49" s="24">
        <v>0.25</v>
      </c>
      <c r="L49" s="34"/>
    </row>
    <row r="50" spans="2:12" x14ac:dyDescent="0.25">
      <c r="B50" s="36">
        <v>9.3800000000000008</v>
      </c>
      <c r="C50" s="37">
        <v>0.26800000000000002</v>
      </c>
      <c r="D50" s="23">
        <v>0.25698630136986306</v>
      </c>
      <c r="E50" s="23">
        <v>0.25351351351351353</v>
      </c>
      <c r="F50" s="23">
        <v>0.25013333333333337</v>
      </c>
      <c r="G50" s="23">
        <v>0.24684210526315792</v>
      </c>
      <c r="H50" s="23">
        <v>0.24051282051282052</v>
      </c>
      <c r="I50" s="24">
        <v>0.23450000000000001</v>
      </c>
      <c r="L50" s="34"/>
    </row>
    <row r="51" spans="2:12" x14ac:dyDescent="0.25">
      <c r="B51" s="36">
        <v>8</v>
      </c>
      <c r="C51" s="37">
        <v>0.22857142857142856</v>
      </c>
      <c r="D51" s="23">
        <v>0.21917808219178081</v>
      </c>
      <c r="E51" s="23">
        <v>0.21621621621621623</v>
      </c>
      <c r="F51" s="23">
        <v>0.21333333333333335</v>
      </c>
      <c r="G51" s="23">
        <v>0.21052631578947367</v>
      </c>
      <c r="H51" s="23">
        <v>0.20512820512820512</v>
      </c>
      <c r="I51" s="38">
        <v>0.2</v>
      </c>
      <c r="L51" s="34"/>
    </row>
    <row r="52" spans="2:12" x14ac:dyDescent="0.25">
      <c r="B52" s="36">
        <v>7.5</v>
      </c>
      <c r="C52" s="37">
        <v>0.21428571428571427</v>
      </c>
      <c r="D52" s="23">
        <v>0.20547945205479451</v>
      </c>
      <c r="E52" s="23">
        <v>0.20270270270270271</v>
      </c>
      <c r="F52" s="39">
        <v>0.2</v>
      </c>
      <c r="G52" s="23">
        <v>0.19736842105263158</v>
      </c>
      <c r="H52" s="23">
        <v>0.19230769230769232</v>
      </c>
      <c r="I52" s="24">
        <v>0.1875</v>
      </c>
      <c r="L52" s="34"/>
    </row>
    <row r="53" spans="2:12" x14ac:dyDescent="0.25">
      <c r="B53" s="36">
        <v>7.3</v>
      </c>
      <c r="C53" s="37">
        <v>0.20857142857142857</v>
      </c>
      <c r="D53" s="39">
        <v>0.19999999999999998</v>
      </c>
      <c r="E53" s="23">
        <v>0.19729729729729728</v>
      </c>
      <c r="F53" s="40">
        <v>0.19466666666666665</v>
      </c>
      <c r="G53" s="23">
        <v>0.19210526315789472</v>
      </c>
      <c r="H53" s="23">
        <v>0.18717948717948718</v>
      </c>
      <c r="I53" s="24">
        <v>0.1825</v>
      </c>
      <c r="L53" s="34"/>
    </row>
    <row r="54" spans="2:12" x14ac:dyDescent="0.25">
      <c r="B54" s="36">
        <v>6</v>
      </c>
      <c r="C54" s="37">
        <v>0.17142857142857143</v>
      </c>
      <c r="D54" s="23">
        <v>0.16438356164383561</v>
      </c>
      <c r="E54" s="23">
        <v>0.16216216216216217</v>
      </c>
      <c r="F54" s="23">
        <v>0.16</v>
      </c>
      <c r="G54" s="23">
        <v>0.15789473684210525</v>
      </c>
      <c r="H54" s="23">
        <v>0.15384615384615385</v>
      </c>
      <c r="I54" s="24">
        <v>0.15</v>
      </c>
      <c r="L54" s="34"/>
    </row>
    <row r="55" spans="2:12" x14ac:dyDescent="0.25">
      <c r="B55" s="36">
        <v>5</v>
      </c>
      <c r="C55" s="45">
        <v>0.14285714285714285</v>
      </c>
      <c r="D55" s="46">
        <v>0.13698630136986301</v>
      </c>
      <c r="E55" s="46">
        <v>0.13513513513513514</v>
      </c>
      <c r="F55" s="46">
        <v>0.13333333333333333</v>
      </c>
      <c r="G55" s="46">
        <v>0.13157894736842105</v>
      </c>
      <c r="H55" s="46">
        <v>0.12820512820512819</v>
      </c>
      <c r="I55" s="47">
        <v>0.125</v>
      </c>
      <c r="L55" s="34"/>
    </row>
    <row r="56" spans="2:12" x14ac:dyDescent="0.25">
      <c r="B56" s="36">
        <v>4</v>
      </c>
      <c r="C56" s="45">
        <v>0.11428571428571428</v>
      </c>
      <c r="D56" s="46">
        <v>0.1095890410958904</v>
      </c>
      <c r="E56" s="46">
        <v>0.10810810810810811</v>
      </c>
      <c r="F56" s="46">
        <v>0.10666666666666667</v>
      </c>
      <c r="G56" s="46">
        <v>0.10526315789473684</v>
      </c>
      <c r="H56" s="46">
        <v>0.10256410256410256</v>
      </c>
      <c r="I56" s="47">
        <v>0.1</v>
      </c>
      <c r="L56" s="34"/>
    </row>
    <row r="57" spans="2:12" x14ac:dyDescent="0.25">
      <c r="B57" s="36">
        <v>3.75</v>
      </c>
      <c r="C57" s="45">
        <v>0.10714285714285714</v>
      </c>
      <c r="D57" s="46">
        <v>0.10273972602739725</v>
      </c>
      <c r="E57" s="46">
        <v>0.10135135135135136</v>
      </c>
      <c r="F57" s="46">
        <v>0.1</v>
      </c>
      <c r="G57" s="46">
        <v>9.8684210526315791E-2</v>
      </c>
      <c r="H57" s="46">
        <v>9.6153846153846159E-2</v>
      </c>
      <c r="I57" s="47">
        <v>9.375E-2</v>
      </c>
      <c r="L57" s="34"/>
    </row>
    <row r="58" spans="2:12" x14ac:dyDescent="0.25">
      <c r="B58" s="36">
        <v>3.5</v>
      </c>
      <c r="C58" s="45">
        <v>0.1</v>
      </c>
      <c r="D58" s="46">
        <v>9.5890410958904104E-2</v>
      </c>
      <c r="E58" s="46">
        <v>9.45945945945946E-2</v>
      </c>
      <c r="F58" s="46">
        <v>9.3333333333333338E-2</v>
      </c>
      <c r="G58" s="46">
        <v>9.2105263157894732E-2</v>
      </c>
      <c r="H58" s="46">
        <v>8.9743589743589744E-2</v>
      </c>
      <c r="I58" s="47">
        <v>8.7499999999999994E-2</v>
      </c>
      <c r="L58" s="34"/>
    </row>
    <row r="59" spans="2:12" x14ac:dyDescent="0.25">
      <c r="B59" s="36">
        <v>3.41</v>
      </c>
      <c r="C59" s="45">
        <v>9.7428571428571434E-2</v>
      </c>
      <c r="D59" s="46">
        <v>9.3424657534246586E-2</v>
      </c>
      <c r="E59" s="46">
        <v>9.2162162162162165E-2</v>
      </c>
      <c r="F59" s="46">
        <v>9.0933333333333338E-2</v>
      </c>
      <c r="G59" s="46">
        <v>8.9736842105263157E-2</v>
      </c>
      <c r="H59" s="46">
        <v>8.7435897435897442E-2</v>
      </c>
      <c r="I59" s="47">
        <v>8.5250000000000006E-2</v>
      </c>
      <c r="L59" s="34"/>
    </row>
    <row r="60" spans="2:12" x14ac:dyDescent="0.25">
      <c r="B60" s="36">
        <v>3</v>
      </c>
      <c r="C60" s="45">
        <v>8.5714285714285715E-2</v>
      </c>
      <c r="D60" s="46">
        <v>8.2191780821917804E-2</v>
      </c>
      <c r="E60" s="46">
        <v>8.1081081081081086E-2</v>
      </c>
      <c r="F60" s="46">
        <v>0.08</v>
      </c>
      <c r="G60" s="46">
        <v>7.8947368421052627E-2</v>
      </c>
      <c r="H60" s="46">
        <v>7.6923076923076927E-2</v>
      </c>
      <c r="I60" s="47">
        <v>7.4999999999999997E-2</v>
      </c>
      <c r="L60" s="34"/>
    </row>
    <row r="61" spans="2:12" x14ac:dyDescent="0.25">
      <c r="B61" s="36">
        <v>1</v>
      </c>
      <c r="C61" s="45">
        <v>2.8571428571428571E-2</v>
      </c>
      <c r="D61" s="46">
        <v>2.7397260273972601E-2</v>
      </c>
      <c r="E61" s="46">
        <v>2.7027027027027029E-2</v>
      </c>
      <c r="F61" s="46">
        <v>2.6666666666666668E-2</v>
      </c>
      <c r="G61" s="46">
        <v>2.6315789473684209E-2</v>
      </c>
      <c r="H61" s="46">
        <v>2.564102564102564E-2</v>
      </c>
      <c r="I61" s="47">
        <v>2.5000000000000001E-2</v>
      </c>
      <c r="L61" s="34"/>
    </row>
    <row r="62" spans="2:12" ht="15.75" thickBot="1" x14ac:dyDescent="0.3">
      <c r="B62" s="48">
        <v>0</v>
      </c>
      <c r="C62" s="49">
        <v>0</v>
      </c>
      <c r="D62" s="50">
        <v>0</v>
      </c>
      <c r="E62" s="50">
        <v>0</v>
      </c>
      <c r="F62" s="50">
        <v>0</v>
      </c>
      <c r="G62" s="50">
        <v>0</v>
      </c>
      <c r="H62" s="50">
        <v>0</v>
      </c>
      <c r="I62" s="51">
        <v>0</v>
      </c>
    </row>
    <row r="63" spans="2:12" x14ac:dyDescent="0.25">
      <c r="B63" s="28"/>
      <c r="C63" s="52">
        <v>35</v>
      </c>
      <c r="D63" s="53">
        <v>36.5</v>
      </c>
      <c r="E63" s="53">
        <v>37</v>
      </c>
      <c r="F63" s="53">
        <v>37.5</v>
      </c>
      <c r="G63" s="54">
        <v>38</v>
      </c>
      <c r="H63" s="55">
        <v>39</v>
      </c>
      <c r="I63" s="55">
        <v>40</v>
      </c>
    </row>
    <row r="64" spans="2:12" x14ac:dyDescent="0.25">
      <c r="B64" s="32"/>
      <c r="C64" s="33"/>
      <c r="D64" s="41" t="s">
        <v>20</v>
      </c>
    </row>
    <row r="65" spans="2:12" x14ac:dyDescent="0.25">
      <c r="B65" s="56"/>
      <c r="C65" s="33"/>
      <c r="D65" s="41"/>
      <c r="L65" s="34"/>
    </row>
    <row r="66" spans="2:12" x14ac:dyDescent="0.25">
      <c r="B66" s="56"/>
      <c r="C66" s="33"/>
      <c r="D66" s="33"/>
      <c r="L66" s="34"/>
    </row>
    <row r="67" spans="2:12" x14ac:dyDescent="0.25">
      <c r="L67" s="34"/>
    </row>
    <row r="68" spans="2:12" x14ac:dyDescent="0.25">
      <c r="L68" s="34"/>
    </row>
    <row r="69" spans="2:12" x14ac:dyDescent="0.25">
      <c r="L69" s="34"/>
    </row>
    <row r="70" spans="2:12" x14ac:dyDescent="0.25">
      <c r="L70" s="34"/>
    </row>
    <row r="71" spans="2:12" x14ac:dyDescent="0.25">
      <c r="I71" s="34"/>
      <c r="L71" s="34"/>
    </row>
    <row r="72" spans="2:12" x14ac:dyDescent="0.25">
      <c r="I72" s="34"/>
      <c r="L72" s="34"/>
    </row>
    <row r="73" spans="2:12" x14ac:dyDescent="0.25">
      <c r="I73" s="34"/>
      <c r="L73" s="34"/>
    </row>
    <row r="74" spans="2:12" x14ac:dyDescent="0.25">
      <c r="I74" s="34"/>
      <c r="L74" s="34"/>
    </row>
    <row r="75" spans="2:12" x14ac:dyDescent="0.25">
      <c r="I75" s="34"/>
      <c r="L75" s="34"/>
    </row>
    <row r="76" spans="2:12" x14ac:dyDescent="0.25">
      <c r="I76" s="34"/>
      <c r="L76" s="34"/>
    </row>
    <row r="77" spans="2:12" x14ac:dyDescent="0.25">
      <c r="I77" s="34"/>
      <c r="L77" s="34"/>
    </row>
    <row r="78" spans="2:12" x14ac:dyDescent="0.25">
      <c r="L78" s="34"/>
    </row>
    <row r="79" spans="2:12" x14ac:dyDescent="0.25">
      <c r="L79" s="34"/>
    </row>
    <row r="80" spans="2:12" x14ac:dyDescent="0.25">
      <c r="L80" s="34"/>
    </row>
    <row r="81" spans="12:12" x14ac:dyDescent="0.25">
      <c r="L81" s="34"/>
    </row>
    <row r="82" spans="12:12" x14ac:dyDescent="0.25">
      <c r="L82" s="34"/>
    </row>
    <row r="83" spans="12:12" x14ac:dyDescent="0.25">
      <c r="L83" s="34"/>
    </row>
    <row r="84" spans="12:12" x14ac:dyDescent="0.25">
      <c r="L84" s="34"/>
    </row>
    <row r="85" spans="12:12" x14ac:dyDescent="0.25">
      <c r="L85" s="34"/>
    </row>
    <row r="86" spans="12:12" x14ac:dyDescent="0.25">
      <c r="L86" s="34"/>
    </row>
  </sheetData>
  <sheetProtection password="83AF"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2"/>
  <sheetViews>
    <sheetView topLeftCell="A4" workbookViewId="0">
      <selection activeCell="J25" sqref="J25"/>
    </sheetView>
  </sheetViews>
  <sheetFormatPr defaultRowHeight="15" x14ac:dyDescent="0.25"/>
  <cols>
    <col min="1" max="1" width="15.28515625" customWidth="1"/>
    <col min="4" max="4" width="12.28515625" customWidth="1"/>
    <col min="257" max="257" width="15.28515625" customWidth="1"/>
    <col min="513" max="513" width="15.28515625" customWidth="1"/>
    <col min="769" max="769" width="15.28515625" customWidth="1"/>
    <col min="1025" max="1025" width="15.28515625" customWidth="1"/>
    <col min="1281" max="1281" width="15.28515625" customWidth="1"/>
    <col min="1537" max="1537" width="15.28515625" customWidth="1"/>
    <col min="1793" max="1793" width="15.28515625" customWidth="1"/>
    <col min="2049" max="2049" width="15.28515625" customWidth="1"/>
    <col min="2305" max="2305" width="15.28515625" customWidth="1"/>
    <col min="2561" max="2561" width="15.28515625" customWidth="1"/>
    <col min="2817" max="2817" width="15.28515625" customWidth="1"/>
    <col min="3073" max="3073" width="15.28515625" customWidth="1"/>
    <col min="3329" max="3329" width="15.28515625" customWidth="1"/>
    <col min="3585" max="3585" width="15.28515625" customWidth="1"/>
    <col min="3841" max="3841" width="15.28515625" customWidth="1"/>
    <col min="4097" max="4097" width="15.28515625" customWidth="1"/>
    <col min="4353" max="4353" width="15.28515625" customWidth="1"/>
    <col min="4609" max="4609" width="15.28515625" customWidth="1"/>
    <col min="4865" max="4865" width="15.28515625" customWidth="1"/>
    <col min="5121" max="5121" width="15.28515625" customWidth="1"/>
    <col min="5377" max="5377" width="15.28515625" customWidth="1"/>
    <col min="5633" max="5633" width="15.28515625" customWidth="1"/>
    <col min="5889" max="5889" width="15.28515625" customWidth="1"/>
    <col min="6145" max="6145" width="15.28515625" customWidth="1"/>
    <col min="6401" max="6401" width="15.28515625" customWidth="1"/>
    <col min="6657" max="6657" width="15.28515625" customWidth="1"/>
    <col min="6913" max="6913" width="15.28515625" customWidth="1"/>
    <col min="7169" max="7169" width="15.28515625" customWidth="1"/>
    <col min="7425" max="7425" width="15.28515625" customWidth="1"/>
    <col min="7681" max="7681" width="15.28515625" customWidth="1"/>
    <col min="7937" max="7937" width="15.28515625" customWidth="1"/>
    <col min="8193" max="8193" width="15.28515625" customWidth="1"/>
    <col min="8449" max="8449" width="15.28515625" customWidth="1"/>
    <col min="8705" max="8705" width="15.28515625" customWidth="1"/>
    <col min="8961" max="8961" width="15.28515625" customWidth="1"/>
    <col min="9217" max="9217" width="15.28515625" customWidth="1"/>
    <col min="9473" max="9473" width="15.28515625" customWidth="1"/>
    <col min="9729" max="9729" width="15.28515625" customWidth="1"/>
    <col min="9985" max="9985" width="15.28515625" customWidth="1"/>
    <col min="10241" max="10241" width="15.28515625" customWidth="1"/>
    <col min="10497" max="10497" width="15.28515625" customWidth="1"/>
    <col min="10753" max="10753" width="15.28515625" customWidth="1"/>
    <col min="11009" max="11009" width="15.28515625" customWidth="1"/>
    <col min="11265" max="11265" width="15.28515625" customWidth="1"/>
    <col min="11521" max="11521" width="15.28515625" customWidth="1"/>
    <col min="11777" max="11777" width="15.28515625" customWidth="1"/>
    <col min="12033" max="12033" width="15.28515625" customWidth="1"/>
    <col min="12289" max="12289" width="15.28515625" customWidth="1"/>
    <col min="12545" max="12545" width="15.28515625" customWidth="1"/>
    <col min="12801" max="12801" width="15.28515625" customWidth="1"/>
    <col min="13057" max="13057" width="15.28515625" customWidth="1"/>
    <col min="13313" max="13313" width="15.28515625" customWidth="1"/>
    <col min="13569" max="13569" width="15.28515625" customWidth="1"/>
    <col min="13825" max="13825" width="15.28515625" customWidth="1"/>
    <col min="14081" max="14081" width="15.28515625" customWidth="1"/>
    <col min="14337" max="14337" width="15.28515625" customWidth="1"/>
    <col min="14593" max="14593" width="15.28515625" customWidth="1"/>
    <col min="14849" max="14849" width="15.28515625" customWidth="1"/>
    <col min="15105" max="15105" width="15.28515625" customWidth="1"/>
    <col min="15361" max="15361" width="15.28515625" customWidth="1"/>
    <col min="15617" max="15617" width="15.28515625" customWidth="1"/>
    <col min="15873" max="15873" width="15.28515625" customWidth="1"/>
    <col min="16129" max="16129" width="15.28515625" customWidth="1"/>
  </cols>
  <sheetData>
    <row r="2" spans="1:8" ht="15.75" x14ac:dyDescent="0.25">
      <c r="A2" s="57" t="s">
        <v>7</v>
      </c>
    </row>
    <row r="3" spans="1:8" x14ac:dyDescent="0.25">
      <c r="A3" s="79" t="s">
        <v>21</v>
      </c>
      <c r="B3" s="79"/>
      <c r="C3" s="79"/>
      <c r="D3" s="79"/>
      <c r="E3" s="79"/>
      <c r="F3" s="79"/>
      <c r="G3" s="79"/>
      <c r="H3" s="79"/>
    </row>
    <row r="5" spans="1:8" ht="43.5" customHeight="1" x14ac:dyDescent="0.25">
      <c r="A5" s="79" t="s">
        <v>22</v>
      </c>
      <c r="B5" s="79"/>
      <c r="C5" s="79"/>
      <c r="D5" s="79"/>
      <c r="E5" s="79"/>
      <c r="F5" s="79"/>
      <c r="G5" s="79"/>
      <c r="H5" s="79"/>
    </row>
    <row r="7" spans="1:8" x14ac:dyDescent="0.25">
      <c r="A7" s="58" t="s">
        <v>23</v>
      </c>
    </row>
    <row r="8" spans="1:8" ht="45" customHeight="1" x14ac:dyDescent="0.25">
      <c r="A8" s="80" t="s">
        <v>24</v>
      </c>
      <c r="B8" s="80"/>
      <c r="C8" s="80"/>
      <c r="D8" s="80"/>
      <c r="E8" s="80"/>
      <c r="F8" s="80"/>
      <c r="G8" s="80"/>
      <c r="H8" s="80"/>
    </row>
    <row r="10" spans="1:8" ht="15.75" thickBot="1" x14ac:dyDescent="0.3">
      <c r="B10" s="59">
        <v>30</v>
      </c>
      <c r="C10" s="59" t="s">
        <v>1</v>
      </c>
      <c r="D10" s="59">
        <v>37.5</v>
      </c>
      <c r="E10" s="59" t="s">
        <v>2</v>
      </c>
      <c r="F10" s="60">
        <v>0.8</v>
      </c>
    </row>
    <row r="11" spans="1:8" ht="48" x14ac:dyDescent="0.25">
      <c r="B11" s="61" t="s">
        <v>25</v>
      </c>
      <c r="C11" s="61" t="s">
        <v>4</v>
      </c>
      <c r="D11" s="61" t="s">
        <v>26</v>
      </c>
      <c r="E11" s="62" t="s">
        <v>6</v>
      </c>
      <c r="F11" s="62" t="s">
        <v>7</v>
      </c>
    </row>
    <row r="12" spans="1:8" x14ac:dyDescent="0.25">
      <c r="B12" s="63"/>
      <c r="C12" s="64"/>
      <c r="D12" s="63"/>
      <c r="E12" s="65"/>
      <c r="F12" s="66"/>
    </row>
    <row r="13" spans="1:8" x14ac:dyDescent="0.25">
      <c r="B13" s="63"/>
      <c r="C13" s="64"/>
      <c r="D13" s="63"/>
      <c r="E13" s="65"/>
      <c r="F13" s="66"/>
    </row>
    <row r="14" spans="1:8" ht="35.25" customHeight="1" x14ac:dyDescent="0.25">
      <c r="A14" s="80" t="s">
        <v>27</v>
      </c>
      <c r="B14" s="80"/>
      <c r="C14" s="80"/>
      <c r="D14" s="80"/>
      <c r="E14" s="80"/>
      <c r="F14" s="80"/>
      <c r="G14" s="80"/>
      <c r="H14" s="80"/>
    </row>
    <row r="16" spans="1:8" ht="15.75" thickBot="1" x14ac:dyDescent="0.3">
      <c r="B16" s="59">
        <v>37.5</v>
      </c>
      <c r="C16" s="59" t="s">
        <v>1</v>
      </c>
      <c r="D16" s="59">
        <v>37.5</v>
      </c>
      <c r="E16" s="59" t="s">
        <v>2</v>
      </c>
      <c r="F16" s="60">
        <v>1</v>
      </c>
    </row>
    <row r="17" spans="1:8" ht="48" x14ac:dyDescent="0.25">
      <c r="B17" s="61" t="s">
        <v>25</v>
      </c>
      <c r="C17" s="61" t="s">
        <v>4</v>
      </c>
      <c r="D17" s="61" t="s">
        <v>26</v>
      </c>
      <c r="E17" s="62" t="s">
        <v>6</v>
      </c>
      <c r="F17" s="62" t="s">
        <v>7</v>
      </c>
    </row>
    <row r="18" spans="1:8" x14ac:dyDescent="0.25">
      <c r="B18" s="63"/>
      <c r="C18" s="63"/>
      <c r="D18" s="63"/>
      <c r="E18" s="67"/>
      <c r="F18" s="67"/>
    </row>
    <row r="20" spans="1:8" ht="15.75" x14ac:dyDescent="0.25">
      <c r="A20" s="57" t="s">
        <v>12</v>
      </c>
    </row>
    <row r="21" spans="1:8" ht="33" customHeight="1" x14ac:dyDescent="0.25">
      <c r="A21" s="79" t="s">
        <v>28</v>
      </c>
      <c r="B21" s="79"/>
      <c r="C21" s="79"/>
      <c r="D21" s="79"/>
      <c r="E21" s="79"/>
      <c r="F21" s="79"/>
      <c r="G21" s="79"/>
      <c r="H21" s="79"/>
    </row>
    <row r="22" spans="1:8" x14ac:dyDescent="0.25">
      <c r="A22" s="68"/>
      <c r="B22" s="68"/>
      <c r="C22" s="68"/>
      <c r="D22" s="68"/>
      <c r="E22" s="68"/>
      <c r="F22" s="68"/>
      <c r="G22" s="68"/>
      <c r="H22" s="68"/>
    </row>
    <row r="23" spans="1:8" x14ac:dyDescent="0.25">
      <c r="A23" s="69" t="s">
        <v>29</v>
      </c>
      <c r="B23" s="68"/>
      <c r="C23" s="68"/>
      <c r="D23" s="68"/>
      <c r="E23" s="68"/>
      <c r="F23" s="68"/>
      <c r="G23" s="68"/>
      <c r="H23" s="68"/>
    </row>
    <row r="24" spans="1:8" x14ac:dyDescent="0.25">
      <c r="A24" s="70" t="s">
        <v>30</v>
      </c>
      <c r="B24" s="68"/>
      <c r="C24" s="68"/>
      <c r="D24" s="68"/>
      <c r="E24" s="68"/>
      <c r="F24" s="68"/>
      <c r="G24" s="68"/>
      <c r="H24" s="68"/>
    </row>
    <row r="25" spans="1:8" ht="15.75" thickBot="1" x14ac:dyDescent="0.3">
      <c r="B25" s="71">
        <v>25000</v>
      </c>
      <c r="C25" s="59" t="s">
        <v>31</v>
      </c>
      <c r="D25" s="59">
        <v>1</v>
      </c>
      <c r="E25" s="59" t="s">
        <v>2</v>
      </c>
      <c r="F25" s="72">
        <v>25000</v>
      </c>
    </row>
    <row r="26" spans="1:8" ht="24" x14ac:dyDescent="0.25">
      <c r="B26" s="61" t="s">
        <v>32</v>
      </c>
      <c r="C26" s="61" t="s">
        <v>46</v>
      </c>
      <c r="D26" s="61" t="s">
        <v>33</v>
      </c>
      <c r="E26" s="62" t="s">
        <v>6</v>
      </c>
      <c r="F26" s="62" t="s">
        <v>34</v>
      </c>
    </row>
    <row r="27" spans="1:8" x14ac:dyDescent="0.25">
      <c r="B27" s="63"/>
      <c r="C27" s="63"/>
      <c r="D27" s="63"/>
      <c r="E27" s="67"/>
      <c r="F27" s="67"/>
    </row>
    <row r="28" spans="1:8" x14ac:dyDescent="0.25">
      <c r="A28" s="70" t="s">
        <v>35</v>
      </c>
      <c r="B28" s="68"/>
      <c r="C28" s="68"/>
      <c r="D28" s="68"/>
      <c r="E28" s="68"/>
      <c r="F28" s="68"/>
      <c r="G28" s="68"/>
      <c r="H28" s="68"/>
    </row>
    <row r="29" spans="1:8" ht="15.75" thickBot="1" x14ac:dyDescent="0.3">
      <c r="B29" s="71">
        <v>25000</v>
      </c>
      <c r="C29" s="59" t="s">
        <v>31</v>
      </c>
      <c r="D29" s="59">
        <v>0.5</v>
      </c>
      <c r="E29" s="59" t="s">
        <v>2</v>
      </c>
      <c r="F29" s="72">
        <v>12500</v>
      </c>
    </row>
    <row r="30" spans="1:8" ht="24" x14ac:dyDescent="0.25">
      <c r="B30" s="61" t="s">
        <v>32</v>
      </c>
      <c r="C30" s="61" t="s">
        <v>46</v>
      </c>
      <c r="D30" s="61" t="s">
        <v>33</v>
      </c>
      <c r="E30" s="62" t="s">
        <v>6</v>
      </c>
      <c r="F30" s="62" t="s">
        <v>34</v>
      </c>
    </row>
    <row r="31" spans="1:8" x14ac:dyDescent="0.25">
      <c r="B31" s="63"/>
      <c r="C31" s="63"/>
      <c r="D31" s="63"/>
      <c r="E31" s="67"/>
      <c r="F31" s="67"/>
    </row>
    <row r="32" spans="1:8" x14ac:dyDescent="0.25">
      <c r="A32" s="70" t="s">
        <v>36</v>
      </c>
      <c r="B32" s="68"/>
      <c r="C32" s="68"/>
      <c r="D32" s="68"/>
      <c r="E32" s="68"/>
      <c r="F32" s="68"/>
      <c r="G32" s="68"/>
      <c r="H32" s="68"/>
    </row>
    <row r="33" spans="1:8" ht="15.75" thickBot="1" x14ac:dyDescent="0.3">
      <c r="B33" s="71">
        <v>25000</v>
      </c>
      <c r="C33" s="59" t="s">
        <v>31</v>
      </c>
      <c r="D33" s="59">
        <v>0.25</v>
      </c>
      <c r="E33" s="59" t="s">
        <v>2</v>
      </c>
      <c r="F33" s="72">
        <v>6250</v>
      </c>
    </row>
    <row r="34" spans="1:8" ht="24" x14ac:dyDescent="0.25">
      <c r="B34" s="61" t="s">
        <v>32</v>
      </c>
      <c r="C34" s="61" t="s">
        <v>46</v>
      </c>
      <c r="D34" s="61" t="s">
        <v>33</v>
      </c>
      <c r="E34" s="62" t="s">
        <v>6</v>
      </c>
      <c r="F34" s="62" t="s">
        <v>34</v>
      </c>
    </row>
    <row r="35" spans="1:8" x14ac:dyDescent="0.25">
      <c r="B35" s="63"/>
      <c r="C35" s="63"/>
      <c r="D35" s="63"/>
      <c r="E35" s="67"/>
      <c r="F35" s="67"/>
    </row>
    <row r="36" spans="1:8" x14ac:dyDescent="0.25">
      <c r="A36" s="81" t="s">
        <v>37</v>
      </c>
      <c r="B36" s="81"/>
      <c r="C36" s="81"/>
      <c r="D36" s="81"/>
      <c r="E36" s="81"/>
      <c r="F36" s="81"/>
      <c r="G36" s="81"/>
      <c r="H36" s="81"/>
    </row>
    <row r="37" spans="1:8" x14ac:dyDescent="0.25">
      <c r="A37" s="73"/>
      <c r="B37" s="73"/>
      <c r="C37" s="73"/>
      <c r="D37" s="73"/>
      <c r="E37" s="73"/>
      <c r="F37" s="73"/>
      <c r="G37" s="73"/>
      <c r="H37" s="73"/>
    </row>
    <row r="39" spans="1:8" x14ac:dyDescent="0.25">
      <c r="A39" s="42" t="s">
        <v>38</v>
      </c>
    </row>
    <row r="40" spans="1:8" ht="91.5" customHeight="1" x14ac:dyDescent="0.25">
      <c r="A40" s="79" t="s">
        <v>39</v>
      </c>
      <c r="B40" s="79"/>
      <c r="C40" s="79"/>
      <c r="D40" s="79"/>
      <c r="E40" s="79"/>
      <c r="F40" s="79"/>
      <c r="G40" s="79"/>
      <c r="H40" s="79"/>
    </row>
    <row r="42" spans="1:8" x14ac:dyDescent="0.25">
      <c r="A42" s="58" t="s">
        <v>23</v>
      </c>
    </row>
    <row r="43" spans="1:8" ht="38.25" customHeight="1" x14ac:dyDescent="0.25">
      <c r="A43" s="80" t="s">
        <v>40</v>
      </c>
      <c r="B43" s="80"/>
      <c r="C43" s="80"/>
      <c r="D43" s="80"/>
      <c r="E43" s="80"/>
      <c r="F43" s="80"/>
      <c r="G43" s="80"/>
      <c r="H43" s="80"/>
    </row>
    <row r="45" spans="1:8" ht="15.75" thickBot="1" x14ac:dyDescent="0.3">
      <c r="B45" s="60">
        <v>1</v>
      </c>
      <c r="C45" s="59" t="s">
        <v>31</v>
      </c>
      <c r="D45" s="74" t="s">
        <v>41</v>
      </c>
      <c r="E45" s="59" t="s">
        <v>2</v>
      </c>
      <c r="F45" s="60">
        <v>1</v>
      </c>
    </row>
    <row r="46" spans="1:8" x14ac:dyDescent="0.25">
      <c r="B46" s="61" t="s">
        <v>7</v>
      </c>
      <c r="C46" s="61" t="s">
        <v>9</v>
      </c>
      <c r="D46" s="61" t="s">
        <v>11</v>
      </c>
      <c r="E46" s="62" t="s">
        <v>6</v>
      </c>
      <c r="F46" s="62" t="s">
        <v>33</v>
      </c>
    </row>
    <row r="47" spans="1:8" x14ac:dyDescent="0.25">
      <c r="B47" s="63"/>
      <c r="C47" s="64"/>
      <c r="D47" s="63"/>
      <c r="E47" s="65"/>
      <c r="F47" s="66"/>
    </row>
    <row r="48" spans="1:8" ht="38.25" customHeight="1" x14ac:dyDescent="0.25">
      <c r="A48" s="80" t="s">
        <v>42</v>
      </c>
      <c r="B48" s="80"/>
      <c r="C48" s="80"/>
      <c r="D48" s="80"/>
      <c r="E48" s="80"/>
      <c r="F48" s="80"/>
      <c r="G48" s="80"/>
      <c r="H48" s="80"/>
    </row>
    <row r="50" spans="1:8" ht="15.75" thickBot="1" x14ac:dyDescent="0.3">
      <c r="B50" s="60">
        <v>0.8</v>
      </c>
      <c r="C50" s="59" t="s">
        <v>31</v>
      </c>
      <c r="D50" s="74" t="s">
        <v>41</v>
      </c>
      <c r="E50" s="59" t="s">
        <v>2</v>
      </c>
      <c r="F50" s="60">
        <v>0.8</v>
      </c>
    </row>
    <row r="51" spans="1:8" x14ac:dyDescent="0.25">
      <c r="B51" s="61" t="s">
        <v>7</v>
      </c>
      <c r="C51" s="61" t="s">
        <v>9</v>
      </c>
      <c r="D51" s="61" t="s">
        <v>11</v>
      </c>
      <c r="E51" s="62" t="s">
        <v>6</v>
      </c>
      <c r="F51" s="62" t="s">
        <v>33</v>
      </c>
    </row>
    <row r="52" spans="1:8" x14ac:dyDescent="0.25">
      <c r="B52" s="63"/>
      <c r="C52" s="63"/>
      <c r="D52" s="63"/>
      <c r="E52" s="67"/>
      <c r="F52" s="67"/>
    </row>
    <row r="53" spans="1:8" ht="36" customHeight="1" x14ac:dyDescent="0.25">
      <c r="A53" s="80" t="s">
        <v>43</v>
      </c>
      <c r="B53" s="80"/>
      <c r="C53" s="80"/>
      <c r="D53" s="80"/>
      <c r="E53" s="80"/>
      <c r="F53" s="80"/>
      <c r="G53" s="80"/>
      <c r="H53" s="80"/>
    </row>
    <row r="55" spans="1:8" ht="15.75" thickBot="1" x14ac:dyDescent="0.3">
      <c r="B55" s="60">
        <v>1</v>
      </c>
      <c r="C55" s="59" t="s">
        <v>31</v>
      </c>
      <c r="D55" s="74" t="s">
        <v>44</v>
      </c>
      <c r="E55" s="59" t="s">
        <v>2</v>
      </c>
      <c r="F55" s="60">
        <v>0.5</v>
      </c>
    </row>
    <row r="56" spans="1:8" x14ac:dyDescent="0.25">
      <c r="B56" s="61" t="s">
        <v>7</v>
      </c>
      <c r="C56" s="61" t="s">
        <v>9</v>
      </c>
      <c r="D56" s="61" t="s">
        <v>11</v>
      </c>
      <c r="E56" s="62" t="s">
        <v>6</v>
      </c>
      <c r="F56" s="62" t="s">
        <v>33</v>
      </c>
    </row>
    <row r="57" spans="1:8" x14ac:dyDescent="0.25">
      <c r="B57" s="63"/>
      <c r="C57" s="63"/>
      <c r="D57" s="63"/>
      <c r="E57" s="67"/>
      <c r="F57" s="67"/>
    </row>
    <row r="58" spans="1:8" ht="52.5" customHeight="1" x14ac:dyDescent="0.25">
      <c r="A58" s="80" t="s">
        <v>45</v>
      </c>
      <c r="B58" s="80"/>
      <c r="C58" s="80"/>
      <c r="D58" s="80"/>
      <c r="E58" s="80"/>
      <c r="F58" s="80"/>
      <c r="G58" s="80"/>
      <c r="H58" s="80"/>
    </row>
    <row r="60" spans="1:8" ht="15.75" thickBot="1" x14ac:dyDescent="0.3">
      <c r="B60" s="60">
        <v>0.8</v>
      </c>
      <c r="C60" s="59" t="s">
        <v>31</v>
      </c>
      <c r="D60" s="74" t="s">
        <v>44</v>
      </c>
      <c r="E60" s="59" t="s">
        <v>2</v>
      </c>
      <c r="F60" s="60">
        <v>0.4</v>
      </c>
    </row>
    <row r="61" spans="1:8" x14ac:dyDescent="0.25">
      <c r="B61" s="61" t="s">
        <v>7</v>
      </c>
      <c r="C61" s="61" t="s">
        <v>9</v>
      </c>
      <c r="D61" s="61" t="s">
        <v>11</v>
      </c>
      <c r="E61" s="62" t="s">
        <v>6</v>
      </c>
      <c r="F61" s="62" t="s">
        <v>33</v>
      </c>
    </row>
    <row r="62" spans="1:8" x14ac:dyDescent="0.25">
      <c r="B62" s="63"/>
      <c r="C62" s="63"/>
      <c r="D62" s="63"/>
      <c r="E62" s="67"/>
      <c r="F62" s="67"/>
    </row>
  </sheetData>
  <sheetProtection password="83AF" sheet="1" objects="1" scenarios="1"/>
  <mergeCells count="11">
    <mergeCell ref="A36:H36"/>
    <mergeCell ref="A3:H3"/>
    <mergeCell ref="A5:H5"/>
    <mergeCell ref="A8:H8"/>
    <mergeCell ref="A14:H14"/>
    <mergeCell ref="A21:H21"/>
    <mergeCell ref="A40:H40"/>
    <mergeCell ref="A43:H43"/>
    <mergeCell ref="A48:H48"/>
    <mergeCell ref="A53:H53"/>
    <mergeCell ref="A58:H5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Conversion tables</vt:lpstr>
      <vt:lpstr>Detailed information</vt:lpstr>
    </vt:vector>
  </TitlesOfParts>
  <Company>University of Oxford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Williams</dc:creator>
  <cp:lastModifiedBy>Michelle Williams</cp:lastModifiedBy>
  <dcterms:created xsi:type="dcterms:W3CDTF">2019-02-08T13:49:19Z</dcterms:created>
  <dcterms:modified xsi:type="dcterms:W3CDTF">2019-02-15T15:50:14Z</dcterms:modified>
</cp:coreProperties>
</file>